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309"/>
  <workbookPr showInkAnnotation="0" autoCompressPictures="0"/>
  <mc:AlternateContent xmlns:mc="http://schemas.openxmlformats.org/markup-compatibility/2006">
    <mc:Choice Requires="x15">
      <x15ac:absPath xmlns:x15ac="http://schemas.microsoft.com/office/spreadsheetml/2010/11/ac" url="/Users/leatessitorecpr/Downloads/"/>
    </mc:Choice>
  </mc:AlternateContent>
  <xr:revisionPtr revIDLastSave="0" documentId="13_ncr:1_{B91133CF-6BB0-8641-9BCF-E854A7A8CA45}" xr6:coauthVersionLast="43" xr6:coauthVersionMax="43" xr10:uidLastSave="{00000000-0000-0000-0000-000000000000}"/>
  <bookViews>
    <workbookView xWindow="400" yWindow="460" windowWidth="28400" windowHeight="15940" tabRatio="500" xr2:uid="{00000000-000D-0000-FFFF-FFFF00000000}"/>
  </bookViews>
  <sheets>
    <sheet name="General Information" sheetId="4" r:id="rId1"/>
    <sheet name="Commercial Metrics" sheetId="1" r:id="rId2"/>
    <sheet name="Medicaid Metrics" sheetId="7" r:id="rId3"/>
    <sheet name="Cross-Checking " sheetId="8" r:id="rId4"/>
    <sheet name="Definitions" sheetId="3" r:id="rId5"/>
  </sheet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F62" i="1" l="1"/>
  <c r="F7" i="7"/>
  <c r="G7" i="7" s="1"/>
  <c r="F57" i="1" l="1"/>
  <c r="G57" i="1" s="1"/>
  <c r="F54" i="1"/>
  <c r="G54" i="1" s="1"/>
  <c r="G62" i="1"/>
  <c r="G8" i="7"/>
  <c r="F9" i="7"/>
  <c r="G9" i="7" s="1"/>
  <c r="F10" i="7"/>
  <c r="G10" i="7" s="1"/>
  <c r="G6" i="7"/>
  <c r="F7" i="1"/>
  <c r="G58" i="1"/>
  <c r="F59" i="1"/>
  <c r="G59" i="1" s="1"/>
  <c r="F60" i="1"/>
  <c r="G60" i="1" s="1"/>
  <c r="F53" i="1"/>
  <c r="F52" i="1"/>
  <c r="F51" i="1"/>
  <c r="F48" i="1"/>
  <c r="F39" i="1"/>
  <c r="F32" i="1"/>
  <c r="F23" i="1"/>
  <c r="F15" i="1"/>
</calcChain>
</file>

<file path=xl/sharedStrings.xml><?xml version="1.0" encoding="utf-8"?>
<sst xmlns="http://schemas.openxmlformats.org/spreadsheetml/2006/main" count="216" uniqueCount="164">
  <si>
    <t>Numerator</t>
  </si>
  <si>
    <t>Numerator Value</t>
  </si>
  <si>
    <t>Denominator</t>
  </si>
  <si>
    <t>Denominator Value</t>
  </si>
  <si>
    <t>Metric Calculation</t>
  </si>
  <si>
    <t>#</t>
  </si>
  <si>
    <t>NA</t>
  </si>
  <si>
    <t>Terms</t>
  </si>
  <si>
    <t>Definitions</t>
  </si>
  <si>
    <t>Attribution</t>
  </si>
  <si>
    <t>Dollars paid</t>
  </si>
  <si>
    <t>Episode-based payment</t>
  </si>
  <si>
    <t>Member support tools</t>
  </si>
  <si>
    <t>Non-visit function</t>
  </si>
  <si>
    <t>Past year (in definition for dollars paid)</t>
  </si>
  <si>
    <t>Pay-for-performance</t>
  </si>
  <si>
    <t>Primary care services</t>
  </si>
  <si>
    <t>Providers</t>
  </si>
  <si>
    <t>Reporting period</t>
  </si>
  <si>
    <t>Quality/Quality components</t>
  </si>
  <si>
    <t>Specialists</t>
  </si>
  <si>
    <t>General Information</t>
  </si>
  <si>
    <t>Questions</t>
  </si>
  <si>
    <t>Responses</t>
  </si>
  <si>
    <t xml:space="preserve">Please list other assumptions, qualifications, considerations, or limitations related to the data submission. </t>
  </si>
  <si>
    <t xml:space="preserve">How many hours did it take your organization to complete this survey by line of business?  Please report your response in hours. </t>
  </si>
  <si>
    <t>Medicaid</t>
  </si>
  <si>
    <t>Commercial</t>
  </si>
  <si>
    <t>[Yes/No]</t>
  </si>
  <si>
    <r>
      <t xml:space="preserve">FFS plus P4P </t>
    </r>
    <r>
      <rPr>
        <b/>
        <sz val="12"/>
        <color theme="1"/>
        <rFont val="Calibri"/>
        <family val="2"/>
        <scheme val="minor"/>
      </rPr>
      <t/>
    </r>
  </si>
  <si>
    <r>
      <t xml:space="preserve">Bundled Payment </t>
    </r>
    <r>
      <rPr>
        <i/>
        <u/>
        <sz val="12"/>
        <color theme="1"/>
        <rFont val="Calibri"/>
        <family val="2"/>
      </rPr>
      <t>with</t>
    </r>
    <r>
      <rPr>
        <b/>
        <sz val="12"/>
        <color theme="1"/>
        <rFont val="Calibri"/>
        <family val="2"/>
      </rPr>
      <t xml:space="preserve"> </t>
    </r>
    <r>
      <rPr>
        <sz val="12"/>
        <color theme="1"/>
        <rFont val="Calibri"/>
        <family val="2"/>
      </rPr>
      <t>Quality</t>
    </r>
  </si>
  <si>
    <r>
      <t xml:space="preserve">Partial/Condition-Specific Capitation </t>
    </r>
    <r>
      <rPr>
        <i/>
        <u/>
        <sz val="12"/>
        <color theme="1"/>
        <rFont val="Calibri"/>
        <family val="2"/>
      </rPr>
      <t>with</t>
    </r>
    <r>
      <rPr>
        <b/>
        <sz val="12"/>
        <color theme="1"/>
        <rFont val="Calibri"/>
        <family val="2"/>
      </rPr>
      <t xml:space="preserve"> </t>
    </r>
    <r>
      <rPr>
        <sz val="12"/>
        <color theme="1"/>
        <rFont val="Calibri"/>
        <family val="2"/>
      </rPr>
      <t>Quality</t>
    </r>
  </si>
  <si>
    <r>
      <t xml:space="preserve">Full Capitation </t>
    </r>
    <r>
      <rPr>
        <i/>
        <u/>
        <sz val="12"/>
        <color theme="1"/>
        <rFont val="Calibri"/>
        <family val="2"/>
      </rPr>
      <t>with</t>
    </r>
    <r>
      <rPr>
        <b/>
        <sz val="12"/>
        <color theme="1"/>
        <rFont val="Calibri"/>
        <family val="2"/>
      </rPr>
      <t xml:space="preserve"> </t>
    </r>
    <r>
      <rPr>
        <sz val="12"/>
        <color theme="1"/>
        <rFont val="Calibri"/>
        <family val="2"/>
      </rPr>
      <t>Quality</t>
    </r>
  </si>
  <si>
    <t>Identify launch date (Month/Year) in the appropriate column - commercial (B), Medicaid (C).</t>
  </si>
  <si>
    <r>
      <t xml:space="preserve">Other Payment Model </t>
    </r>
    <r>
      <rPr>
        <i/>
        <u/>
        <sz val="12"/>
        <color theme="1"/>
        <rFont val="Calibri"/>
        <family val="2"/>
      </rPr>
      <t>with</t>
    </r>
    <r>
      <rPr>
        <b/>
        <sz val="12"/>
        <color theme="1"/>
        <rFont val="Calibri"/>
        <family val="2"/>
      </rPr>
      <t xml:space="preserve"> </t>
    </r>
    <r>
      <rPr>
        <sz val="12"/>
        <color theme="1"/>
        <rFont val="Calibri"/>
        <family val="2"/>
      </rPr>
      <t>Quality (Please Specify: ________________)</t>
    </r>
  </si>
  <si>
    <t>Indicate whether the tool listed customized prices for both in-network hospitals and in-network providers to enable members to calculate anticipated costs.</t>
  </si>
  <si>
    <t>Indicate whether the tool provided decision support for consumers needing to select a specific treatment.</t>
  </si>
  <si>
    <t xml:space="preserve">Refers to a statistical or administrative methodology that attributes a patient population to a provider for the purpose of calculating health care costs/savings or quality of care scores for that population. "Attributed" patients can include those who choose to enroll in, or do not opt out of, an accountable care organization (ACO), patient centered medical home (PCMH), or other delivery models in which patients are attributed to a provider with a payment reform contract.  For the purposes of CPR’s Scorecards, attribution is for Commercial (self-funded and fully-insured) lives and Medicaid beneficiaries only.  </t>
  </si>
  <si>
    <t>Bonus payments based on measures of quality and/or efficiency</t>
  </si>
  <si>
    <t>Commercial market</t>
  </si>
  <si>
    <t xml:space="preserve">Commercial market includes self-funded and fully-insured large group, small group, individual, state employee/retiree business, and exchange business. Commercial spending includes medical, behavioral health, and pharmacy to the extent possible.  Dental and vision services are excluded.  </t>
  </si>
  <si>
    <t xml:space="preserve">See definition for "Bundled Payment.” </t>
  </si>
  <si>
    <t xml:space="preserve">Full capitation with quality </t>
  </si>
  <si>
    <t>Limited network</t>
  </si>
  <si>
    <t>Medicaid market</t>
  </si>
  <si>
    <t xml:space="preserve">The Medicaid market segment includes a health plan’s business with a state to provide health benefits to Medicaid eligible individuals. Responses to the survey will reflect dollars paid for medical, behavioral health, and pharmacy benefits (to the extent possible). Data submitted for this survey should exclude the following: health care spending for dual-eligible beneficiaries, health care spending for long-term care (LTC), and spending for dental and vision services. </t>
  </si>
  <si>
    <t>Provides incentives (typically financial) to providers to achieve improved performance by increasing the quality of care and/or reducing costs. Incentives are typically paid on top of fee-for-service payment. The financial incentive payment that is given for achieving certain performance levels is sometimes also referred to as a bonus payment.  See "Bonus Payment" definition.</t>
  </si>
  <si>
    <t xml:space="preserve">Payment reform  </t>
  </si>
  <si>
    <t>Refers to a range of health care payment models/methods that use payment to promote or leverage greater value for patients, purchasers, payers, and providers.</t>
  </si>
  <si>
    <t>Plan members</t>
  </si>
  <si>
    <t>Primary care providers</t>
  </si>
  <si>
    <t>A primary care provider is a generalist clinician who provides care to patients at the point of first contact and takes continuing responsibility for providing the patient’s care.  Nurse practitioners and physician assistants working in a primary care capacity are also considered primary care providers. Such a provider must have a primary specialty designation of family medicine, internal medicine, geriatric medicine, or pediatric medicine.  For the purposes of this data collection, primary care providers are not specialists.  See definition of “specialists.”</t>
  </si>
  <si>
    <t xml:space="preserve">Refers to the services a patient receives at first contact with the health care system, usually involving coordination of care and continuity across providers and settings over time. Primary care services include health promotion, disease prevention, health maintenance, counseling, patient education, diagnosis and treatment of acute and chronic illnesses in a variety of health care settings (e.g., office, inpatient, critical care, long-term care, home care, day care, etc.). Primary care services are performed and managed by a personal physician often collaborating with other health professionals, and utilizing consultation or referral as appropriate. There are providers of health care other than physicians who render some primary care services; such as nurse practitioners, physician assistants and some other health care providers. Primary care provides patient advocacy in the health care system to accomplish cost-effective care by coordination of health care services and involves effective communication with patients and encourages the role of the patient as a partner in health care.  </t>
  </si>
  <si>
    <t>Physicians, non-physician clinicians (e.g. nurse practitioner), IPAs, medical groups, and inpatient or outpatient facilities (e.g. hospitals), including ancillary providers.</t>
  </si>
  <si>
    <t>A payment reform program that incentivizes, requires, or rewards some component of the provision of safe, timely, patient-centered, effective, efficient, and/or equitable health care.</t>
  </si>
  <si>
    <t>Shared risk</t>
  </si>
  <si>
    <t>Shared risk contract</t>
  </si>
  <si>
    <t>A payment arrangement contract between a health plan and a provider (see definition of provider) where the provider has agreed to a shared risk payment method (see definition of shared risk) for the care, or a subset of the care, they provide to health plan members.  For the purposes of this survey, the number of contracts should be counted; not the number of providers covered by the contract.  For example, a shared risk contract is counted as one contract whether it covers multiple providers (e.g. a group practice) or a single provider.</t>
  </si>
  <si>
    <t>Shared savings</t>
  </si>
  <si>
    <t>Total Dollars</t>
  </si>
  <si>
    <r>
      <t xml:space="preserve">Health plan's enrollees or plan participants. </t>
    </r>
    <r>
      <rPr>
        <sz val="12"/>
        <color theme="1"/>
        <rFont val="Times New Roman"/>
        <family val="1"/>
      </rPr>
      <t xml:space="preserve"> </t>
    </r>
    <r>
      <rPr>
        <sz val="12"/>
        <color theme="1"/>
        <rFont val="Calibri"/>
        <family val="2"/>
      </rPr>
      <t>For the purposes of this data, plan members will be counted by number of months each unique member was covered by health plan during the reporting period.</t>
    </r>
  </si>
  <si>
    <r>
      <t xml:space="preserve">Specialist providers have a recognized expertise in a specific area of medicine.  In the case of specialist physicians, they have undergone formal residency and/or fellowship training programs and have passed the specialty board examination in that field.  Examples include oncologists, ENTs, cardiologists, OB-GYNs, renal care specialists, etc.  </t>
    </r>
    <r>
      <rPr>
        <sz val="12"/>
        <color theme="1"/>
        <rFont val="Times New Roman"/>
        <family val="1"/>
      </rPr>
      <t xml:space="preserve"> </t>
    </r>
    <r>
      <rPr>
        <sz val="12"/>
        <color theme="1"/>
        <rFont val="Calibri"/>
        <family val="2"/>
      </rPr>
      <t xml:space="preserve">Nurse practitioners and physician assistants working in an outpatient setting within a non-primary care function are also considered specialists. For the purposes of this data collection, specialists are not primary care providers. See definition of “primary care providers.” </t>
    </r>
  </si>
  <si>
    <t>Denominator Description</t>
  </si>
  <si>
    <t>Value</t>
  </si>
  <si>
    <t>Total Dollars Denominator</t>
  </si>
  <si>
    <t>Metric Description</t>
  </si>
  <si>
    <t>Numerators</t>
  </si>
  <si>
    <t>Metric Value</t>
  </si>
  <si>
    <t>Total Commercial Plan Members Denominator</t>
  </si>
  <si>
    <t>Combinations</t>
  </si>
  <si>
    <t>Total Medicaid Plan Members Denominator</t>
  </si>
  <si>
    <r>
      <t xml:space="preserve">Non-Visit Functions </t>
    </r>
    <r>
      <rPr>
        <b/>
        <sz val="12"/>
        <color theme="1"/>
        <rFont val="Calibri"/>
        <family val="2"/>
      </rPr>
      <t/>
    </r>
  </si>
  <si>
    <t>(e.g. passed initial pilot stage)</t>
  </si>
  <si>
    <t xml:space="preserve">Fully implemented </t>
  </si>
  <si>
    <t>(e.g. generally available)</t>
  </si>
  <si>
    <t>(e.g. only available for a subset of members and/or providers)</t>
  </si>
  <si>
    <t>FFS plus Pay-For-Performance</t>
  </si>
  <si>
    <t>*Explanation of Drop Down Menu Options</t>
  </si>
  <si>
    <t>What payment models were in effect during the specified period of reporting? Please select from the drop down menu options.*</t>
  </si>
  <si>
    <t>Not in effect</t>
  </si>
  <si>
    <t>Most recent 12 months
Please specify 12 month period: [month, year] through [month, year]</t>
  </si>
  <si>
    <r>
      <t xml:space="preserve">Shared Savings </t>
    </r>
    <r>
      <rPr>
        <i/>
        <u/>
        <sz val="12"/>
        <color theme="1"/>
        <rFont val="Calibri"/>
        <family val="2"/>
      </rPr>
      <t>with</t>
    </r>
    <r>
      <rPr>
        <b/>
        <sz val="12"/>
        <color theme="1"/>
        <rFont val="Calibri"/>
        <family val="2"/>
      </rPr>
      <t xml:space="preserve"> </t>
    </r>
    <r>
      <rPr>
        <sz val="12"/>
        <color theme="1"/>
        <rFont val="Calibri"/>
        <family val="2"/>
      </rPr>
      <t>Quality</t>
    </r>
  </si>
  <si>
    <r>
      <t xml:space="preserve">Shared Risk </t>
    </r>
    <r>
      <rPr>
        <i/>
        <u/>
        <sz val="12"/>
        <color theme="1"/>
        <rFont val="Calibri"/>
        <family val="2"/>
      </rPr>
      <t>with</t>
    </r>
    <r>
      <rPr>
        <b/>
        <sz val="12"/>
        <color theme="1"/>
        <rFont val="Calibri"/>
        <family val="2"/>
      </rPr>
      <t xml:space="preserve"> </t>
    </r>
    <r>
      <rPr>
        <sz val="12"/>
        <color theme="1"/>
        <rFont val="Calibri"/>
        <family val="2"/>
      </rPr>
      <t>Quality</t>
    </r>
  </si>
  <si>
    <r>
      <t xml:space="preserve">Please describe the OTHER type of performance-based incentive program for which you reported total dollars in this question: </t>
    </r>
    <r>
      <rPr>
        <u/>
        <sz val="12"/>
        <color theme="1"/>
        <rFont val="Calibri (Body)"/>
      </rPr>
      <t>__________________________</t>
    </r>
  </si>
  <si>
    <t>Indicate whether the tool contained information about the quality of care provided by in-network hospitals and providers.</t>
  </si>
  <si>
    <t>Pilot</t>
  </si>
  <si>
    <t xml:space="preserve">Expansion </t>
  </si>
  <si>
    <r>
      <t xml:space="preserve">Shared Risk Contracts: </t>
    </r>
    <r>
      <rPr>
        <sz val="12"/>
        <color theme="1"/>
        <rFont val="Calibri"/>
        <family val="2"/>
      </rPr>
      <t xml:space="preserve">Number of shared risk contracts paired with total dollars flowing through shared risk with quality programs. </t>
    </r>
  </si>
  <si>
    <r>
      <t>Limited Networks:</t>
    </r>
    <r>
      <rPr>
        <sz val="12"/>
        <color theme="1"/>
        <rFont val="Calibri"/>
        <family val="2"/>
      </rPr>
      <t xml:space="preserve"> Percent or number of plans that offered a limited network product, and the percent of members who enrolled in those products. For the purposes of this survey, limited network is defined as a product, within a health plan’s portfolio of offerings, that contains a network of providers with fewer providers (hospitals, specialists and/or PCPs) than the health plan’s broadest network.</t>
    </r>
  </si>
  <si>
    <t xml:space="preserve">See "Pay-for-performance" definition. Pay-for-performance arrangements are equivalent to VBP Level 0 on the NYS Roadmap, and are sometimes referred to as "bonus payments." Bonus payments are those that reward providers for performance in quality and/or efficiency relative to predetermined benchmarks, such as meeting pre-established performance targets, demonstrating improved performance, or performing better than peers.  Bonus payments can include programs that pay providers lump sum payments for achieving performance targets (quality and/or efficiency metrics).  Bonus payments can also include payments tied to a provider's annual percentage increase in FFS payments based on their achievement of performance metrics.  Bonus payments do NOT include Medicaid health home payments or payments made to PCMH's that have received NCQA accreditation (see "non-visit function"), or payments made under shared-savings arrangements that give providers an increased share of the savings based on performance (see "shared savings"). </t>
  </si>
  <si>
    <t>Bundled payment (with quality)</t>
  </si>
  <si>
    <t xml:space="preserve">Bundled payments with shared savings arrangements are equivalent to VBP Level 1 on the NYS Roadmap; payments which also include shared risk arrangements are equivalent to VBP Level 2 on the NYS Roadmap. Prospective bundled payments are equivalent to VBP Level 3 on the NYS Roadmap. Also known as "episode-based payment," bundled payment means a single payment to providers or health care facilities (or jointly to both) for all services to treat a given condition or to provide a given treatment. Providers assume financial risk for the cost of services for a particular treatment or condition as well as costs associated with preventable complications. </t>
  </si>
  <si>
    <t>Equivalent to VBP Level 3 on the NYS Roadmap. A fixed dollar payment to providers for the care that patients may receive in a given time period, such as a month or year, with payment adjustments based on measured performance (quality, safety, and efficiency) and patient risk. Includes quality of care components with pay-for-performance. Full capitation on top of which a quality bonus is paid (e.g. P4P) is considered full capitation with quality. Capitated payments include prepaid capitation as well as percent of premium arrangements which are subject to NYS Regulation 164.</t>
  </si>
  <si>
    <t>A product, within a health plan’s portfolio of offerings, that contains a network of providers with fewer providers (hospitals, specialists and/or PCPs) than the health plan’s broadest network. Only applicable to commercial line of business.</t>
  </si>
  <si>
    <t>Tools (e.g. web-based) that provide transparency including but not limited to quality metrics, quality information about physicians or hospitals, benefit design information, out-of-pocket costs associated with expected treatment or services, average price of service, and account balance information (e.g. deductibles). Only applicable to commercial line of business.</t>
  </si>
  <si>
    <t>Includes but is not limited to payment for outreach and care coordination/management; after-hour availability; patient communication enhancements, health IT infrastructure and use. May come in the form of care/case management fees, medical home payments, infrastructure payments, meaningful use payments, and/or per-episode fees for specialists.  For the purposes of this data collection, health home payments and payments for NCQA accreditation for achieving PCMH status made under the Medicaid program are classified as non-visit functions. In the case of NYS health plans with Integrated Primary Care programs, VBP 0 payments for these programs are classified as non-visit functions. Additionally, with reference to the NYS Value Based Payment Tracking Report, non-visit functions are captured as Line 0007: EIP Expense – Accrued medical expenses paid to PPS Groups through the Equity Infrastructure Program and Line 0008: EPP Expense – Accrued medical expenses paid to PPS Groups through the Equity Performance Program. This is to be completed by participating plans only.</t>
  </si>
  <si>
    <t>Partial or condition-specific capitation  (with quality)</t>
  </si>
  <si>
    <t xml:space="preserve">Partial or condition-specific capitation (with quality) is equivalent to VBP Level 2 on the NYS Roadmap and is defined by CPR as a fixed dollar payment to providers for specific services (e.g. payments for high-cost items such as specific drugs or medical devices, like prosthetics) that patients may receive in a given time period, such as a month or year. Condition-specific capitation is a fixed dollar payment to providers for the care that patients may receive for a specific condition (or set of conditions) in a given time period, such as a month or year. Non-specified services or conditions remain reimbursed under fee-for-service. </t>
  </si>
  <si>
    <r>
      <t xml:space="preserve">Shared risk is equivalent to VBP Level 2 on the NYS Roadmap. Refers to arrangements in which providers accept some financial liability for </t>
    </r>
    <r>
      <rPr>
        <u/>
        <sz val="12"/>
        <color theme="1"/>
        <rFont val="Calibri"/>
        <family val="2"/>
      </rPr>
      <t>not</t>
    </r>
    <r>
      <rPr>
        <sz val="12"/>
        <color theme="1"/>
        <rFont val="Calibri"/>
        <family val="2"/>
      </rPr>
      <t xml:space="preserve"> meeting specified financial targets.  It may also include arrangements in which providers accept some financial liability for not meeting specified quality targets.  Examples include: loss of bonus; baseline revenue loss; or loss for costs exceeding global or capitation payments; withholds that are retained and adjustments to fee schedules. For the purposes of this data collection, shared risk programs that include shared savings as well as downside risk should only be included in the shared risk category.  Shared risk programs are based on a FFS payment system and for the purposes of the CPR Scorecard, shared risk does not include bundled payment, full capitation, or partial or condition-specific capitation. </t>
    </r>
  </si>
  <si>
    <r>
      <t xml:space="preserve">Shared savings is equivalent to VBP Level 1 on the NYS Roadmap. Provides an upside-only financial incentive for providers or provider entities to reduce </t>
    </r>
    <r>
      <rPr>
        <u/>
        <sz val="12"/>
        <color theme="1"/>
        <rFont val="Calibri"/>
        <family val="2"/>
      </rPr>
      <t>unnecessary</t>
    </r>
    <r>
      <rPr>
        <sz val="12"/>
        <color theme="1"/>
        <rFont val="Calibri"/>
        <family val="2"/>
      </rPr>
      <t xml:space="preserve"> health care spending for a defined population of patients, or for an episode of care, by offering providers a percentage of any realized net savings.  "Savings" can be measured as the difference between expected and actual cost in a given measurement year, for example. Shared savings programs can be based on a FFS payment system.  Shared savings can be applied to some or all of the services that are expected to be used by a patient population and will vary based on provider performance. </t>
    </r>
  </si>
  <si>
    <t>Status-Quo payments</t>
  </si>
  <si>
    <t>Equivalent to VBP Level 0 with target budget (but does not include performance measures), as well as Line 0014: Non-VBP Arrangement. Includes all payment not tied to quality, including legacy FFS- payments, which is a payment model where providers receive a negotiated or payer-specified payment rate for every unit of service they deliver without regard to quality, outcomes or efficiency. For the purposes of the CPR Scorecard, Diagnosis Related Groups (DRGs), case rates, and per diem hospital payments are considered status-quo payments. Full capitation without quality, or a fixed dollar payment to providers for the care that patients may receive in a given time period, such as a month or year, is also categorized as a status-quo payment. In this model, payments may or may not be adjusted for patient risk, and there are no payment adjustments based on measured performance, such as quality, safety, and efficiency.</t>
  </si>
  <si>
    <t xml:space="preserve">The total estimated in- and out-of-network health care spend (e.g. annual payment amount) made to providers in calendar year (CY) 2019 or most recent 12 months.  </t>
  </si>
  <si>
    <t xml:space="preserve">Total number of commercial members covered by the health plan in New York </t>
  </si>
  <si>
    <t>Total number of commercial members covered by the health plan in New York.</t>
  </si>
  <si>
    <t>Total number of Medicaid beneficiaries covered by the health plan in New York.</t>
  </si>
  <si>
    <t>(e.g. health plan did not have contracts with this payment method in New York in reporting period)</t>
  </si>
  <si>
    <t>Cross-Checking (for Commercial Line of Business)</t>
  </si>
  <si>
    <t>N/A</t>
  </si>
  <si>
    <r>
      <t xml:space="preserve">Shared Risk Contracts: </t>
    </r>
    <r>
      <rPr>
        <sz val="12"/>
        <color theme="1"/>
        <rFont val="Calibri"/>
        <family val="2"/>
      </rPr>
      <t>Number of shared risk contracts paired with total dollars flowing through shared risk with quality programs. (Note: This question only appears to respondents who input greater than zero dollars for shared risk with quality programs)</t>
    </r>
  </si>
  <si>
    <t>Commercial Market Survey</t>
  </si>
  <si>
    <t>Medicaid Market Survey</t>
  </si>
  <si>
    <t>Please indicate if plan is using CY 2018 data or if plan is using most recent 12 months. If the period of reporting differs by line of business, please specify.</t>
  </si>
  <si>
    <t>Calendar Year 2018</t>
  </si>
  <si>
    <t xml:space="preserve">The goal of the following questions is to identify health plan's commercial medical spend and through which methods health plan payments flow in New York.  NOTE: These questions ask for the total dollars paid for inpatient as well as outpatient services in calendar year (CY) 2018 for both in- and out- of network providers. If, due to timing, sufficient information is not available to answer the questions based on the requested reporting period of CY 2018, plans may elect to report on the most recent 12 months with sufficient information and note the time period in the space allotted. If this election is made, ALL answers should reflect the adjusted reporting period. 
If the health plan does not have any dollars flowing through any specific payment method, please enter 0 (zero) for total dollars for that method. 
Note: CPR recognizes that a given contract between a health plan and a provider may involve multiple payment methods.  When this is the case, the plan should report the total dollars paid to that provider as the dominant method of payment, which CPR defines as the “most advanced” payment method. For example, if a provider has a shared savings contract with a health plan and the provider is also eligible for performance bonuses for meeting quality measures (pay-for-performance) and receives care coordination payments (non-visit functions), the health plan would report the sum of the fee-for-service claims, shared savings payments (if any), the pay-for-performance dollars, and the non-visit function dollars in the shared savings cell in Column E, because shared savings is the dominant payment method in the contract between the health plan and provider. 
Please round up responses to the nearest dollar.
Please see the definitions tab for the payment reform definitions and other terms used in this survey.  </t>
  </si>
  <si>
    <t>Total dollars (in-network and out-of-network) paid to providers for commercial line of business in CY 2018 or most recent 12 months.</t>
  </si>
  <si>
    <r>
      <t>Provide the total dollars paid through</t>
    </r>
    <r>
      <rPr>
        <b/>
        <sz val="12"/>
        <color theme="1"/>
        <rFont val="Calibri"/>
        <family val="2"/>
        <scheme val="minor"/>
      </rPr>
      <t xml:space="preserve"> shared savings</t>
    </r>
    <r>
      <rPr>
        <sz val="12"/>
        <color theme="1"/>
        <rFont val="Calibri"/>
        <family val="2"/>
        <scheme val="minor"/>
      </rPr>
      <t xml:space="preserve"> with quality programs in CY 2018 or most recent 12 months</t>
    </r>
  </si>
  <si>
    <t>Total dollars paid to providers through shared savings with quality programs in CY 2018 or most recent 12 months.</t>
  </si>
  <si>
    <r>
      <t xml:space="preserve">Provide the total dollars paid to providers through </t>
    </r>
    <r>
      <rPr>
        <b/>
        <sz val="12"/>
        <color theme="1"/>
        <rFont val="Calibri"/>
        <family val="2"/>
        <scheme val="minor"/>
      </rPr>
      <t>shared risk</t>
    </r>
    <r>
      <rPr>
        <sz val="12"/>
        <color theme="1"/>
        <rFont val="Calibri"/>
        <family val="2"/>
        <scheme val="minor"/>
      </rPr>
      <t xml:space="preserve"> programs with quality in CY 2018 or most recent 12 months.</t>
    </r>
  </si>
  <si>
    <t>Total dollars paid to providers through shared risk programs with quality in CY 2018 or most recent 12 months.</t>
  </si>
  <si>
    <r>
      <t xml:space="preserve">Provide the total dollars paid through </t>
    </r>
    <r>
      <rPr>
        <b/>
        <sz val="12"/>
        <color theme="1"/>
        <rFont val="Calibri"/>
        <family val="2"/>
        <scheme val="minor"/>
      </rPr>
      <t>bundled payment programs</t>
    </r>
    <r>
      <rPr>
        <sz val="12"/>
        <color theme="1"/>
        <rFont val="Calibri"/>
        <family val="2"/>
        <scheme val="minor"/>
      </rPr>
      <t xml:space="preserve"> with quality in CY 2018 or most recent 12 months.</t>
    </r>
  </si>
  <si>
    <t>Total dollars paid to providers through bundled payment programs with quality in CY 2018 or most recent 12 months</t>
  </si>
  <si>
    <r>
      <t xml:space="preserve">Provide the total dollars paid through </t>
    </r>
    <r>
      <rPr>
        <b/>
        <sz val="12"/>
        <color theme="1"/>
        <rFont val="Calibri"/>
        <family val="2"/>
        <scheme val="minor"/>
      </rPr>
      <t>partial or condition-specific capitation</t>
    </r>
    <r>
      <rPr>
        <sz val="12"/>
        <color theme="1"/>
        <rFont val="Calibri"/>
        <family val="2"/>
        <scheme val="minor"/>
      </rPr>
      <t xml:space="preserve"> with quality components in CY 2018 or most recent 12 months.</t>
    </r>
  </si>
  <si>
    <t>Total dollars paid to providers through partial or condition-specific capitation with quality components in CY 2018 or most recent 12 months.</t>
  </si>
  <si>
    <r>
      <t xml:space="preserve">Provide the total dollars paid through </t>
    </r>
    <r>
      <rPr>
        <b/>
        <sz val="12"/>
        <color theme="1"/>
        <rFont val="Calibri"/>
        <family val="2"/>
        <scheme val="minor"/>
      </rPr>
      <t>fully capitated payments</t>
    </r>
    <r>
      <rPr>
        <sz val="12"/>
        <color theme="1"/>
        <rFont val="Calibri"/>
        <family val="2"/>
        <scheme val="minor"/>
      </rPr>
      <t xml:space="preserve"> with quality components in CY 2018 or most recent 12 months.</t>
    </r>
  </si>
  <si>
    <t>Total dollars paid to providers through fully capitated payments with quality components in CY 2018 or most recent 12 months.</t>
  </si>
  <si>
    <r>
      <t xml:space="preserve">Provide the total dollars paid through </t>
    </r>
    <r>
      <rPr>
        <b/>
        <sz val="12"/>
        <color theme="1"/>
        <rFont val="Calibri"/>
        <family val="2"/>
        <scheme val="minor"/>
      </rPr>
      <t>pay-for-performance (P4P)</t>
    </r>
    <r>
      <rPr>
        <sz val="12"/>
        <color theme="1"/>
        <rFont val="Calibri"/>
        <family val="2"/>
        <scheme val="minor"/>
      </rPr>
      <t xml:space="preserve"> programs in CY 2018 or most recent 12 months.</t>
    </r>
  </si>
  <si>
    <t>Total dollars paid to providers through FFS plus pay-for-performance programs in CY 2018 or most recent 12 months.</t>
  </si>
  <si>
    <r>
      <t xml:space="preserve">Provide the total dollars paid for </t>
    </r>
    <r>
      <rPr>
        <b/>
        <sz val="12"/>
        <color theme="1"/>
        <rFont val="Calibri"/>
        <family val="2"/>
        <scheme val="minor"/>
      </rPr>
      <t>non-visit functions</t>
    </r>
    <r>
      <rPr>
        <sz val="12"/>
        <color theme="1"/>
        <rFont val="Calibri"/>
        <family val="2"/>
        <scheme val="minor"/>
      </rPr>
      <t xml:space="preserve"> in CY 2018 or most recent 12 months.</t>
    </r>
  </si>
  <si>
    <t>Total dollars paid for non-visit functions in CY 2018 or most recent 12 months.</t>
  </si>
  <si>
    <r>
      <t xml:space="preserve">Provide the total dollars paid through </t>
    </r>
    <r>
      <rPr>
        <b/>
        <sz val="12"/>
        <color theme="1"/>
        <rFont val="Calibri"/>
        <family val="2"/>
        <scheme val="minor"/>
      </rPr>
      <t>other</t>
    </r>
    <r>
      <rPr>
        <sz val="12"/>
        <color theme="1"/>
        <rFont val="Calibri"/>
        <family val="2"/>
        <scheme val="minor"/>
      </rPr>
      <t xml:space="preserve"> types of performance-based incentive programs in CY 2018 or most recent 12 months that were not captured in previous questions.  </t>
    </r>
  </si>
  <si>
    <t>Total dollars paid for other types of performance-based incentive programs in CY 2018 or most recent 12 months that were not captured in previous questions.</t>
  </si>
  <si>
    <r>
      <t xml:space="preserve">Provide the total dollars paid through </t>
    </r>
    <r>
      <rPr>
        <b/>
        <sz val="12"/>
        <color theme="1"/>
        <rFont val="Calibri"/>
        <family val="2"/>
        <scheme val="minor"/>
      </rPr>
      <t xml:space="preserve">status-quo </t>
    </r>
    <r>
      <rPr>
        <sz val="12"/>
        <color theme="1"/>
        <rFont val="Calibri"/>
        <family val="2"/>
        <scheme val="minor"/>
      </rPr>
      <t>or legacy (traditional) FFS payment and other methods devoid of quality metrics in CY 2018 or most recent 12 months.</t>
    </r>
  </si>
  <si>
    <t xml:space="preserve">Provide the total dollars paid to providers through contracts that do not contain quality components (e.g., Legacy fee-for-service, Diagnosis Related Groups (DRGs), case rates, per diem hospital payments, bundled payment without quality, etc.) in CY 2018. </t>
  </si>
  <si>
    <t xml:space="preserve">Number of shared risk with quality contracts that health plans had in effect in CY 2018 or most recent 12 months in New York paired with the total dollars paid to providers through shared risk programs with quality in CY 2018 or most recent 12 months. </t>
  </si>
  <si>
    <r>
      <rPr>
        <b/>
        <sz val="12"/>
        <rFont val="Calibri"/>
        <family val="2"/>
        <scheme val="minor"/>
      </rPr>
      <t>Attributed members</t>
    </r>
    <r>
      <rPr>
        <sz val="12"/>
        <rFont val="Calibri"/>
        <family val="2"/>
        <scheme val="minor"/>
      </rPr>
      <t>: Percent of plan members attributed to a provider participating in a payment reform contract in CY 2018 or most recent 12 months.</t>
    </r>
  </si>
  <si>
    <t xml:space="preserve">Total number of health plan members attributed to a provider with a payment reform program contract in CY 2018 or most recent 12 months. </t>
  </si>
  <si>
    <r>
      <rPr>
        <b/>
        <sz val="12"/>
        <rFont val="Calibri"/>
        <family val="2"/>
        <scheme val="minor"/>
      </rPr>
      <t>Provider participation- Hospitals</t>
    </r>
    <r>
      <rPr>
        <sz val="12"/>
        <rFont val="Calibri"/>
        <family val="2"/>
        <scheme val="minor"/>
      </rPr>
      <t xml:space="preserve">: Percent of total dollars paid to hospitals (inpatient) through payment reform programs in CY 2018 or most recent 12 months. </t>
    </r>
  </si>
  <si>
    <t xml:space="preserve">Total dollars paid (or percent of dollars) to hospitals (inpatient) through payment reform programs in CY 2018 or most recent 12 months. </t>
  </si>
  <si>
    <t xml:space="preserve">Total dollars paid to hospitals (inpatient) in CY 2018 or most recent 12 months. </t>
  </si>
  <si>
    <r>
      <rPr>
        <b/>
        <sz val="12"/>
        <rFont val="Calibri"/>
        <family val="2"/>
        <scheme val="minor"/>
      </rPr>
      <t>Provider participation - specialists:</t>
    </r>
    <r>
      <rPr>
        <sz val="12"/>
        <rFont val="Calibri"/>
        <family val="2"/>
        <scheme val="minor"/>
      </rPr>
      <t xml:space="preserve"> Percent of total dollars paid to specialists (oupatient and inpatient)  through payment reform programs in CY 2018 or most recent 12 months. </t>
    </r>
  </si>
  <si>
    <t xml:space="preserve">Total dollars paid (or percent of dollars) to specialists (oupatient and inpatient)  through payment reform programs in CY 2018 or most recent 12 months. </t>
  </si>
  <si>
    <t>Total dollars paid to specialists (oupatient and inpatient) in CY 2018 or most recent 12 months.</t>
  </si>
  <si>
    <r>
      <rPr>
        <b/>
        <sz val="12"/>
        <rFont val="Calibri"/>
        <family val="2"/>
        <scheme val="minor"/>
      </rPr>
      <t>Provider participation -primary care:</t>
    </r>
    <r>
      <rPr>
        <sz val="12"/>
        <rFont val="Calibri"/>
        <family val="2"/>
        <scheme val="minor"/>
      </rPr>
      <t xml:space="preserve"> Percent of total dollars paid to primary care providers (oupatient and inpatient)  through payment reform programs in CY 2018 or most recent 12 months. </t>
    </r>
  </si>
  <si>
    <t>Total dollars paid (or percent of dollars) to primary care providers (oupatient and inpatient) through payment reform programs in CY 2018 or most recent 12 months.</t>
  </si>
  <si>
    <t>Total dollars paid to primary care providers (oupatient and inpatient) in CY 2018 or most recent 12 months.</t>
  </si>
  <si>
    <t xml:space="preserve">Indicate whether health plan offered at least one limited network product in New York in CY 2018 or most recent 12 months.  </t>
  </si>
  <si>
    <t xml:space="preserve">Number of health plan members enrolled in CY 2018 or most recent 12 months. </t>
  </si>
  <si>
    <t xml:space="preserve">Indicate whether health plan offered offer an online member support tool for commercial members in New York in CY 2018 or most recent 12 months. </t>
  </si>
  <si>
    <r>
      <rPr>
        <b/>
        <sz val="12"/>
        <rFont val="Calibri"/>
        <family val="2"/>
        <scheme val="minor"/>
      </rPr>
      <t>Transparency metric:</t>
    </r>
    <r>
      <rPr>
        <sz val="12"/>
        <rFont val="Calibri"/>
        <family val="2"/>
        <scheme val="minor"/>
      </rPr>
      <t xml:space="preserve"> Percent or number of health plans that offered price, quality, and/or treatment decision information within their online member support tools in CY 2018 or most recent 12 months. </t>
    </r>
  </si>
  <si>
    <t>Number of shared risk with quality contracts that health plan had in effect in New York in CY 2018 or most recent 12 months.</t>
  </si>
  <si>
    <r>
      <rPr>
        <b/>
        <sz val="12"/>
        <rFont val="Calibri"/>
        <family val="2"/>
        <scheme val="minor"/>
      </rPr>
      <t>Payment reform penetration - plan members:</t>
    </r>
    <r>
      <rPr>
        <sz val="12"/>
        <rFont val="Calibri"/>
        <family val="2"/>
        <scheme val="minor"/>
      </rPr>
      <t xml:space="preserve"> Percent of plan members attributed to a provider participating in a payment reform contract in CY 2018 or most recent 12 months.</t>
    </r>
  </si>
  <si>
    <t xml:space="preserve">Total number of health plan members attributed to a provider with a payment reform program contract in CY 2018 or most recent 12 months . </t>
  </si>
  <si>
    <r>
      <rPr>
        <b/>
        <sz val="12"/>
        <rFont val="Calibri"/>
        <family val="2"/>
        <scheme val="minor"/>
      </rPr>
      <t>Payment reform penetration - hospital (inpatient):</t>
    </r>
    <r>
      <rPr>
        <sz val="12"/>
        <rFont val="Calibri"/>
        <family val="2"/>
        <scheme val="minor"/>
      </rPr>
      <t xml:space="preserve"> Percent of total dollars paid to hospitals (inpatient) through payment reform programs in CY 2018 or most recent 12 months. </t>
    </r>
  </si>
  <si>
    <r>
      <rPr>
        <b/>
        <sz val="12"/>
        <rFont val="Calibri"/>
        <family val="2"/>
        <scheme val="minor"/>
      </rPr>
      <t>Payment reform penetration - specialists:</t>
    </r>
    <r>
      <rPr>
        <sz val="12"/>
        <rFont val="Calibri"/>
        <family val="2"/>
        <scheme val="minor"/>
      </rPr>
      <t xml:space="preserve"> Percent of total dollars paid to specialists (oupatient and inpatient) through payment reform programs in CY 2018 or most recent 12 months. </t>
    </r>
  </si>
  <si>
    <t xml:space="preserve">Total dollars paid (or percent of dollars) to specialists (oupatient and inpatient) through payment reform programs in CY 2018 or most recent 12 months. </t>
  </si>
  <si>
    <r>
      <rPr>
        <b/>
        <sz val="12"/>
        <rFont val="Calibri"/>
        <family val="2"/>
        <scheme val="minor"/>
      </rPr>
      <t>Payment reform penetration - primary care:</t>
    </r>
    <r>
      <rPr>
        <sz val="12"/>
        <rFont val="Calibri"/>
        <family val="2"/>
        <scheme val="minor"/>
      </rPr>
      <t xml:space="preserve"> Percent of total dollars paid to primary care providers through payment (oupatient and inpatient) reform programs in CY 2018 or most recent 12 months. </t>
    </r>
  </si>
  <si>
    <t xml:space="preserve">For each program identified in the prior question, indicate when the program was launched.  For a January 2018 launch date, enter 01/2018.  </t>
  </si>
  <si>
    <t>Means calendar year 2018 or the most current 12-month period for which the health plan can report payment information.  This is the reporting period for which the health plan should report all of its data.  See also definition of "Reporting Period."</t>
  </si>
  <si>
    <r>
      <t xml:space="preserve">Reporting period refers to the time period for which the health plan should report all of its data.  Unless otherwise specified, reporting period refers to calendar year (CY) 2018.  If, due to timing of payment, sufficient information is not available to answer the questions based on the requested reporting period of calendar year 2018, the health plan may elect to report for the time period on the most recent 12 months with sufficient information and note the time period.  If this election is made, </t>
    </r>
    <r>
      <rPr>
        <b/>
        <sz val="12"/>
        <color theme="1"/>
        <rFont val="Calibri"/>
        <family val="2"/>
      </rPr>
      <t>al</t>
    </r>
    <r>
      <rPr>
        <sz val="12"/>
        <color theme="1"/>
        <rFont val="Calibri"/>
        <family val="2"/>
      </rPr>
      <t xml:space="preserve">l answers should reflect the adjusted reporting period. </t>
    </r>
  </si>
  <si>
    <t>Claims and incentives that were paid to providers (including individual physicians, IPAs, medical groups, and/or inpatient and outpatient facilities) for services delivered to health plan participants during the 12-month reporting period, regardless of the time period when the claim or incentive payment was/is due. (i.e., regardless of when the claim was received, when the service was rendered, or when performance was measured). For example, incentive payments that were paid in calendar year 2019 for performance in calendar year 2018 should be reported.  Claims for 2018 services that are in adjudication and not yet paid during should not be included.</t>
  </si>
  <si>
    <t>Cross check: Total dollars paid to providers in CY 2018 or most recent 12 months (Note, the metric value MUST equal 100%)</t>
  </si>
  <si>
    <t xml:space="preserve">In order to minimize the reporting burden on participating health plans, CPR is able to source some of the payment reform information already collected by the Office of Health Insurance Programs (OHIP). However, not all necessary data can be collected from OHIP. Health plans serving the Medicaid market will still need to respond to the questions in the online survey. Please note: data submitted for this project will not be connected to the health plan's Roadmap goals.                                                                                                                                                                                                                                                                                                                          
                                                                                                                                                                                                                                                                                                                                                                                                                                                                The goal of the following questions is to identify health plan's Medicaid medical spend and through which methods health plan payments flow in New York.  NOTE: These questions ask for data from calendar year (CY) 2018. If, due to timing, sufficient information is not available to answer the questions based on the requested reporting period of CY 2018, plans may elect to report on the most recent 12 months with sufficient information and note the time period in the space allotted. If this election is made, ALL answers should reflect the adjusted reporting period. If the health plan does not have any dollars flowing through any specific payment method or provider type, please enter 0 (zero) for total dollars for that method. Please round up responses to the nearest dollar.                                                                                                                                                                                                                                                                                                                                                                                                                                                                                                                                                                                                                                                                                                                                                                                                                                                      Please see the definitions tab for the payment reform definitions and other terms used in this survey. </t>
  </si>
  <si>
    <t xml:space="preserve">The Department of Financial Services (DFS) is working in conjunction with the Department of Health (DOH) and Catalyst for Payment Reform (CPR) to track commercial and Medicaid health plans’ progress in developing payment reform programs. The New York Scorecard  on Payment Reform 2.0 will measure how much payment reform there is and of what type, while also measuring, at a macro level, the impact that paymentreform is having on the health care system in New York. This project will expand off of a similar survey conducted with CPR in 2015 and will serve as an evaluation tool to measure the impact of the State Innovation Model to date. 
CPR has put together this Excel sheet for health plans serving New York State's commercial and Medicaid markets to collect the necessary payment reform data prior to responding to the online Qualtrics surveys. If your plan has experience categorizing payment reform dollars in Medicaid through the Value Based Payment Tracking Report, you will see that the definitions provided in the definitions tab crosswalk to that report where applicable.   
Please reach out to the CPR team Andréa Caballero (acaballero@catalyze.org), Lea Tessitore (ltessitore@catalyze.org) or Ale Vargas-Johnson (avargasjohnson@catalyze.org)] with any questions.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</si>
</sst>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00_-;\-&quot;$&quot;* #,##0.00_-;_-&quot;$&quot;* &quot;-&quot;??_-;_-@_-"/>
    <numFmt numFmtId="165" formatCode="_-&quot;$&quot;* #,##0_-;\-&quot;$&quot;* #,##0_-;_-&quot;$&quot;* &quot;-&quot;??_-;_-@_-"/>
  </numFmts>
  <fonts count="30">
    <font>
      <sz val="12"/>
      <color theme="1"/>
      <name val="Calibri"/>
      <family val="2"/>
      <scheme val="minor"/>
    </font>
    <font>
      <sz val="12"/>
      <color theme="1"/>
      <name val="Calibri"/>
      <family val="2"/>
      <scheme val="minor"/>
    </font>
    <font>
      <sz val="12"/>
      <color theme="1"/>
      <name val="Calibri"/>
      <family val="2"/>
      <scheme val="minor"/>
    </font>
    <font>
      <b/>
      <sz val="12"/>
      <color theme="0"/>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sz val="12"/>
      <color rgb="FF000000"/>
      <name val="Calibri"/>
      <family val="2"/>
      <scheme val="minor"/>
    </font>
    <font>
      <sz val="12"/>
      <name val="Calibri"/>
      <family val="2"/>
      <scheme val="minor"/>
    </font>
    <font>
      <sz val="11"/>
      <color theme="1"/>
      <name val="Calibri"/>
      <family val="2"/>
      <scheme val="minor"/>
    </font>
    <font>
      <b/>
      <sz val="12"/>
      <name val="Calibri"/>
      <family val="2"/>
      <scheme val="minor"/>
    </font>
    <font>
      <b/>
      <sz val="22"/>
      <color theme="0"/>
      <name val="Calibri"/>
      <family val="2"/>
      <scheme val="minor"/>
    </font>
    <font>
      <b/>
      <sz val="12"/>
      <color rgb="FFFFFFFF"/>
      <name val="Calibri"/>
      <family val="2"/>
    </font>
    <font>
      <sz val="12"/>
      <color theme="1"/>
      <name val="Calibri"/>
      <family val="2"/>
    </font>
    <font>
      <sz val="12"/>
      <name val="Calibri"/>
      <family val="2"/>
    </font>
    <font>
      <sz val="22"/>
      <color theme="0"/>
      <name val="Calibri"/>
      <family val="2"/>
      <scheme val="minor"/>
    </font>
    <font>
      <b/>
      <sz val="12"/>
      <color theme="1"/>
      <name val="Calibri"/>
      <family val="2"/>
    </font>
    <font>
      <i/>
      <u/>
      <sz val="12"/>
      <color theme="1"/>
      <name val="Calibri"/>
      <family val="2"/>
    </font>
    <font>
      <sz val="12"/>
      <color theme="1"/>
      <name val="Times New Roman"/>
      <family val="1"/>
    </font>
    <font>
      <u/>
      <sz val="12"/>
      <color theme="1"/>
      <name val="Calibri"/>
      <family val="2"/>
    </font>
    <font>
      <sz val="10"/>
      <color rgb="FF000000"/>
      <name val="Calibri Light"/>
      <family val="2"/>
    </font>
    <font>
      <sz val="10"/>
      <color rgb="FF000000"/>
      <name val="Cambria"/>
      <family val="2"/>
    </font>
    <font>
      <u/>
      <sz val="10"/>
      <color rgb="FF000000"/>
      <name val="Cambria"/>
      <family val="2"/>
    </font>
    <font>
      <sz val="12"/>
      <color rgb="FF333333"/>
      <name val="Calibri"/>
      <family val="2"/>
      <scheme val="minor"/>
    </font>
    <font>
      <sz val="12"/>
      <color rgb="FF404040"/>
      <name val="Calibri"/>
      <family val="2"/>
      <scheme val="minor"/>
    </font>
    <font>
      <b/>
      <sz val="14"/>
      <color theme="0"/>
      <name val="Calibri"/>
      <family val="2"/>
      <scheme val="minor"/>
    </font>
    <font>
      <sz val="14"/>
      <color theme="0"/>
      <name val="Calibri"/>
      <family val="2"/>
      <scheme val="minor"/>
    </font>
    <font>
      <u/>
      <sz val="12"/>
      <color theme="1"/>
      <name val="Calibri (Body)"/>
    </font>
    <font>
      <sz val="12"/>
      <color rgb="FFFF0000"/>
      <name val="Calibri"/>
      <family val="2"/>
      <scheme val="minor"/>
    </font>
    <font>
      <sz val="14"/>
      <name val="Calibri"/>
      <family val="2"/>
      <scheme val="minor"/>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EA7600"/>
        <bgColor indexed="64"/>
      </patternFill>
    </fill>
    <fill>
      <patternFill patternType="solid">
        <fgColor rgb="FFC0C0C0"/>
        <bgColor indexed="64"/>
      </patternFill>
    </fill>
    <fill>
      <patternFill patternType="solid">
        <fgColor rgb="FFFFFF00"/>
        <bgColor rgb="FF000000"/>
      </patternFill>
    </fill>
    <fill>
      <patternFill patternType="solid">
        <fgColor theme="0" tint="-0.14999847407452621"/>
        <bgColor indexed="64"/>
      </patternFill>
    </fill>
    <fill>
      <patternFill patternType="solid">
        <fgColor theme="0" tint="-0.14999847407452621"/>
        <bgColor rgb="FF000000"/>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bottom style="thin">
        <color auto="1"/>
      </bottom>
      <diagonal/>
    </border>
    <border>
      <left style="thin">
        <color auto="1"/>
      </left>
      <right/>
      <top/>
      <bottom/>
      <diagonal/>
    </border>
    <border>
      <left style="thin">
        <color auto="1"/>
      </left>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style="thin">
        <color auto="1"/>
      </right>
      <top/>
      <bottom style="thin">
        <color auto="1"/>
      </bottom>
      <diagonal/>
    </border>
    <border>
      <left style="medium">
        <color auto="1"/>
      </left>
      <right/>
      <top/>
      <bottom/>
      <diagonal/>
    </border>
    <border>
      <left/>
      <right style="thin">
        <color auto="1"/>
      </right>
      <top/>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thin">
        <color auto="1"/>
      </bottom>
      <diagonal/>
    </border>
  </borders>
  <cellStyleXfs count="89">
    <xf numFmtId="0" fontId="0" fillId="0" borderId="0"/>
    <xf numFmtId="164" fontId="2"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9" fillId="0" borderId="0"/>
    <xf numFmtId="0" fontId="2"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166">
    <xf numFmtId="0" fontId="0" fillId="0" borderId="0" xfId="0"/>
    <xf numFmtId="0" fontId="0" fillId="0" borderId="0" xfId="0" applyAlignment="1">
      <alignment vertical="center" wrapText="1"/>
    </xf>
    <xf numFmtId="0" fontId="4" fillId="0" borderId="0" xfId="0" applyFont="1"/>
    <xf numFmtId="0" fontId="0" fillId="0" borderId="0" xfId="0" applyAlignment="1">
      <alignment horizontal="center" vertical="center"/>
    </xf>
    <xf numFmtId="0" fontId="8" fillId="0" borderId="0" xfId="0" applyFont="1" applyFill="1"/>
    <xf numFmtId="0" fontId="0" fillId="0" borderId="1" xfId="0" applyBorder="1" applyAlignment="1">
      <alignment horizontal="center" vertical="center"/>
    </xf>
    <xf numFmtId="0" fontId="2" fillId="0" borderId="0" xfId="40" applyFont="1"/>
    <xf numFmtId="0" fontId="2" fillId="0" borderId="0" xfId="40" applyFont="1" applyFill="1"/>
    <xf numFmtId="0" fontId="13" fillId="2" borderId="1" xfId="40" applyFont="1" applyFill="1" applyBorder="1" applyAlignment="1">
      <alignment vertical="center" wrapText="1"/>
    </xf>
    <xf numFmtId="0" fontId="8" fillId="0" borderId="1" xfId="1" applyNumberFormat="1" applyFont="1" applyFill="1" applyBorder="1" applyAlignment="1">
      <alignment horizontal="center" vertical="center" wrapText="1"/>
    </xf>
    <xf numFmtId="0" fontId="0" fillId="0" borderId="0" xfId="0" applyFill="1"/>
    <xf numFmtId="0" fontId="13" fillId="0" borderId="3" xfId="40" applyFont="1" applyBorder="1" applyAlignment="1">
      <alignment vertical="top" wrapText="1"/>
    </xf>
    <xf numFmtId="0" fontId="13" fillId="3" borderId="3" xfId="40" applyFont="1" applyFill="1" applyBorder="1" applyAlignment="1">
      <alignment vertical="top" wrapText="1"/>
    </xf>
    <xf numFmtId="0" fontId="14" fillId="0" borderId="12" xfId="40" applyFont="1" applyBorder="1" applyAlignment="1">
      <alignment horizontal="left" vertical="top" wrapText="1"/>
    </xf>
    <xf numFmtId="0" fontId="14" fillId="3" borderId="12" xfId="40" applyFont="1" applyFill="1" applyBorder="1" applyAlignment="1">
      <alignment horizontal="left" vertical="top" wrapText="1"/>
    </xf>
    <xf numFmtId="0" fontId="14" fillId="3" borderId="13" xfId="40" applyFont="1" applyFill="1" applyBorder="1" applyAlignment="1">
      <alignment horizontal="left" vertical="top" wrapText="1"/>
    </xf>
    <xf numFmtId="0" fontId="0" fillId="3" borderId="3" xfId="40" applyFont="1" applyFill="1" applyBorder="1"/>
    <xf numFmtId="16" fontId="14" fillId="3" borderId="12" xfId="40" applyNumberFormat="1" applyFont="1" applyFill="1" applyBorder="1" applyAlignment="1">
      <alignment horizontal="left" vertical="top" wrapText="1"/>
    </xf>
    <xf numFmtId="0" fontId="2" fillId="4" borderId="0" xfId="40" applyFont="1" applyFill="1"/>
    <xf numFmtId="0" fontId="12" fillId="4" borderId="1" xfId="40" applyFont="1" applyFill="1" applyBorder="1" applyAlignment="1">
      <alignment horizontal="center" vertical="top" wrapText="1"/>
    </xf>
    <xf numFmtId="0" fontId="3"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12" fillId="4" borderId="1" xfId="40" applyFont="1" applyFill="1" applyBorder="1" applyAlignment="1">
      <alignment vertical="top" wrapText="1"/>
    </xf>
    <xf numFmtId="0" fontId="12" fillId="4" borderId="6" xfId="40" applyFont="1" applyFill="1" applyBorder="1" applyAlignment="1">
      <alignment horizontal="center" vertical="center" wrapText="1"/>
    </xf>
    <xf numFmtId="0" fontId="12" fillId="4" borderId="3" xfId="40" applyFont="1" applyFill="1" applyBorder="1" applyAlignment="1">
      <alignment vertical="top" wrapText="1"/>
    </xf>
    <xf numFmtId="0" fontId="13" fillId="0" borderId="1" xfId="0" applyFont="1" applyBorder="1" applyAlignment="1">
      <alignment vertical="center" wrapText="1"/>
    </xf>
    <xf numFmtId="0" fontId="16" fillId="5" borderId="15" xfId="0" applyFont="1" applyFill="1" applyBorder="1" applyAlignment="1">
      <alignment vertical="center" wrapText="1"/>
    </xf>
    <xf numFmtId="0" fontId="16" fillId="5" borderId="1" xfId="0" applyFont="1" applyFill="1" applyBorder="1" applyAlignment="1">
      <alignment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xf>
    <xf numFmtId="0" fontId="8" fillId="2" borderId="1" xfId="0" applyFont="1" applyFill="1" applyBorder="1" applyAlignment="1">
      <alignment horizontal="left" vertical="center" wrapText="1"/>
    </xf>
    <xf numFmtId="0" fontId="20" fillId="6" borderId="1" xfId="0" applyFont="1" applyFill="1" applyBorder="1" applyAlignment="1">
      <alignment horizontal="center" vertical="center"/>
    </xf>
    <xf numFmtId="2" fontId="8" fillId="0" borderId="1" xfId="0" applyNumberFormat="1" applyFont="1" applyFill="1" applyBorder="1" applyAlignment="1">
      <alignment horizontal="left" vertical="center" wrapText="1"/>
    </xf>
    <xf numFmtId="0" fontId="0" fillId="0" borderId="1" xfId="0" applyBorder="1" applyAlignment="1">
      <alignment horizontal="left" vertical="center"/>
    </xf>
    <xf numFmtId="0" fontId="0" fillId="0" borderId="1" xfId="0" applyFont="1" applyBorder="1" applyAlignment="1">
      <alignment horizontal="left" vertical="center" wrapText="1"/>
    </xf>
    <xf numFmtId="164" fontId="0" fillId="0" borderId="1" xfId="1" applyFont="1" applyBorder="1" applyAlignment="1">
      <alignment horizontal="left" vertical="center" wrapText="1"/>
    </xf>
    <xf numFmtId="0" fontId="0" fillId="0" borderId="1" xfId="0" applyBorder="1" applyAlignment="1">
      <alignment horizontal="left" vertical="center" wrapText="1"/>
    </xf>
    <xf numFmtId="0" fontId="8" fillId="0" borderId="1" xfId="0" applyFont="1" applyFill="1" applyBorder="1" applyAlignment="1">
      <alignment horizontal="left" vertical="center"/>
    </xf>
    <xf numFmtId="164" fontId="8" fillId="0" borderId="1" xfId="1" applyFont="1" applyFill="1" applyBorder="1" applyAlignment="1">
      <alignment horizontal="left" vertical="center" wrapText="1"/>
    </xf>
    <xf numFmtId="0" fontId="16" fillId="0" borderId="1" xfId="0" applyFont="1" applyBorder="1" applyAlignment="1">
      <alignment horizontal="left" vertical="center" wrapText="1"/>
    </xf>
    <xf numFmtId="0" fontId="13" fillId="0" borderId="1" xfId="0" applyFont="1" applyBorder="1" applyAlignment="1">
      <alignment horizontal="left" vertical="center" wrapText="1"/>
    </xf>
    <xf numFmtId="0" fontId="0" fillId="0" borderId="1" xfId="0" applyNumberFormat="1" applyBorder="1" applyAlignment="1">
      <alignment horizontal="left" vertical="center"/>
    </xf>
    <xf numFmtId="164" fontId="8" fillId="0" borderId="1" xfId="0" applyNumberFormat="1" applyFont="1" applyFill="1" applyBorder="1" applyAlignment="1">
      <alignment horizontal="left" vertical="center" wrapText="1"/>
    </xf>
    <xf numFmtId="2" fontId="8" fillId="2" borderId="1" xfId="0" applyNumberFormat="1" applyFont="1" applyFill="1" applyBorder="1" applyAlignment="1">
      <alignment horizontal="left" vertical="center" wrapText="1"/>
    </xf>
    <xf numFmtId="164" fontId="0" fillId="0" borderId="1" xfId="1" applyFont="1" applyBorder="1" applyAlignment="1">
      <alignment horizontal="center" vertical="center" wrapText="1"/>
    </xf>
    <xf numFmtId="44" fontId="21" fillId="6" borderId="1" xfId="0" applyNumberFormat="1" applyFont="1" applyFill="1" applyBorder="1" applyAlignment="1">
      <alignment horizontal="center" vertical="center"/>
    </xf>
    <xf numFmtId="0" fontId="22" fillId="6" borderId="1" xfId="0" applyFont="1" applyFill="1" applyBorder="1" applyAlignment="1">
      <alignment horizontal="center" vertical="center"/>
    </xf>
    <xf numFmtId="0" fontId="0" fillId="7" borderId="0" xfId="0" applyFill="1"/>
    <xf numFmtId="0" fontId="7" fillId="8" borderId="0" xfId="0" applyFont="1" applyFill="1"/>
    <xf numFmtId="0" fontId="0" fillId="7" borderId="0" xfId="0" applyFill="1" applyAlignment="1">
      <alignment horizontal="center"/>
    </xf>
    <xf numFmtId="0" fontId="8" fillId="7" borderId="0" xfId="0" applyFont="1" applyFill="1"/>
    <xf numFmtId="0" fontId="3" fillId="4" borderId="5" xfId="0" applyFont="1" applyFill="1" applyBorder="1" applyAlignment="1">
      <alignment horizontal="center" vertical="center"/>
    </xf>
    <xf numFmtId="0" fontId="3" fillId="4" borderId="5" xfId="0" applyFont="1" applyFill="1" applyBorder="1" applyAlignment="1">
      <alignment horizontal="center" vertical="center" wrapText="1"/>
    </xf>
    <xf numFmtId="0" fontId="8" fillId="7" borderId="0" xfId="0" applyFont="1" applyFill="1" applyBorder="1"/>
    <xf numFmtId="0" fontId="0" fillId="0" borderId="3" xfId="40" applyFont="1" applyBorder="1" applyAlignment="1">
      <alignment vertical="top"/>
    </xf>
    <xf numFmtId="0" fontId="0" fillId="0" borderId="1" xfId="0" applyFont="1" applyBorder="1" applyAlignment="1">
      <alignment horizontal="left" vertical="center" wrapText="1"/>
    </xf>
    <xf numFmtId="0" fontId="2" fillId="3" borderId="1" xfId="40" applyFont="1" applyFill="1" applyBorder="1" applyAlignment="1">
      <alignment vertical="center"/>
    </xf>
    <xf numFmtId="0" fontId="2" fillId="3" borderId="1" xfId="40" applyFont="1" applyFill="1" applyBorder="1" applyAlignment="1">
      <alignment horizontal="center" vertical="center"/>
    </xf>
    <xf numFmtId="0" fontId="0" fillId="3" borderId="3" xfId="40" applyFont="1" applyFill="1" applyBorder="1" applyAlignment="1">
      <alignment vertical="center"/>
    </xf>
    <xf numFmtId="0" fontId="0" fillId="3" borderId="3" xfId="40" applyFont="1" applyFill="1" applyBorder="1" applyAlignment="1">
      <alignment horizontal="left" vertical="top" wrapText="1"/>
    </xf>
    <xf numFmtId="0" fontId="0" fillId="2" borderId="1" xfId="40" applyFont="1" applyFill="1" applyBorder="1" applyAlignment="1">
      <alignment vertical="top" wrapText="1"/>
    </xf>
    <xf numFmtId="0" fontId="13" fillId="3" borderId="1" xfId="40" applyFont="1" applyFill="1" applyBorder="1" applyAlignment="1">
      <alignment vertical="center" wrapText="1"/>
    </xf>
    <xf numFmtId="0" fontId="8" fillId="7" borderId="0" xfId="0" applyFont="1" applyFill="1" applyBorder="1" applyAlignment="1">
      <alignment horizontal="left" vertical="center"/>
    </xf>
    <xf numFmtId="1" fontId="8" fillId="0" borderId="1" xfId="0" applyNumberFormat="1" applyFont="1" applyFill="1" applyBorder="1" applyAlignment="1">
      <alignment horizontal="right" vertical="center" wrapText="1"/>
    </xf>
    <xf numFmtId="1" fontId="8" fillId="0" borderId="1" xfId="0" applyNumberFormat="1" applyFont="1" applyFill="1" applyBorder="1" applyAlignment="1">
      <alignment horizontal="left" vertical="center" wrapText="1"/>
    </xf>
    <xf numFmtId="1" fontId="0" fillId="0" borderId="1" xfId="1" applyNumberFormat="1" applyFont="1" applyBorder="1" applyAlignment="1">
      <alignment horizontal="left" vertical="center" wrapText="1"/>
    </xf>
    <xf numFmtId="0" fontId="0" fillId="0" borderId="5" xfId="40" applyFont="1" applyBorder="1" applyAlignment="1">
      <alignment vertical="center"/>
    </xf>
    <xf numFmtId="0" fontId="24" fillId="0" borderId="1" xfId="0" applyFont="1" applyBorder="1" applyAlignment="1">
      <alignment vertical="center" wrapText="1"/>
    </xf>
    <xf numFmtId="0" fontId="0" fillId="0" borderId="1" xfId="40" applyFont="1" applyBorder="1" applyAlignment="1">
      <alignment vertical="center" wrapText="1"/>
    </xf>
    <xf numFmtId="0" fontId="2" fillId="0" borderId="1" xfId="40" applyFont="1" applyBorder="1" applyAlignment="1">
      <alignment vertical="center"/>
    </xf>
    <xf numFmtId="0" fontId="0" fillId="7" borderId="0" xfId="0" applyFill="1" applyBorder="1" applyAlignment="1">
      <alignment wrapText="1"/>
    </xf>
    <xf numFmtId="9" fontId="0" fillId="7" borderId="0" xfId="84" applyFont="1" applyFill="1" applyBorder="1"/>
    <xf numFmtId="0" fontId="0" fillId="7" borderId="0" xfId="0" applyFill="1" applyBorder="1"/>
    <xf numFmtId="0" fontId="23" fillId="7" borderId="0" xfId="0" applyFont="1" applyFill="1" applyBorder="1"/>
    <xf numFmtId="0" fontId="16" fillId="0" borderId="1" xfId="0" applyFont="1" applyBorder="1" applyAlignment="1">
      <alignment horizontal="left" vertical="center" wrapText="1"/>
    </xf>
    <xf numFmtId="0" fontId="8" fillId="0" borderId="1" xfId="0" applyFont="1" applyFill="1" applyBorder="1" applyAlignment="1">
      <alignment horizontal="left" vertical="center" wrapText="1"/>
    </xf>
    <xf numFmtId="0" fontId="0" fillId="0" borderId="1" xfId="0" applyFont="1" applyBorder="1" applyAlignment="1">
      <alignment horizontal="left" vertical="center" wrapText="1"/>
    </xf>
    <xf numFmtId="0" fontId="13" fillId="0" borderId="2" xfId="0" applyFont="1" applyBorder="1" applyAlignment="1">
      <alignment vertical="center" wrapText="1"/>
    </xf>
    <xf numFmtId="164" fontId="0" fillId="0" borderId="6" xfId="1" applyFont="1" applyBorder="1" applyAlignment="1">
      <alignment horizontal="center" vertical="center" wrapText="1"/>
    </xf>
    <xf numFmtId="1" fontId="0" fillId="0" borderId="6" xfId="1" applyNumberFormat="1" applyFont="1" applyBorder="1" applyAlignment="1">
      <alignment horizontal="left" vertical="center" wrapText="1"/>
    </xf>
    <xf numFmtId="0" fontId="3" fillId="4" borderId="4" xfId="0" applyFont="1" applyFill="1" applyBorder="1" applyAlignment="1">
      <alignment horizontal="center" vertical="center" wrapText="1"/>
    </xf>
    <xf numFmtId="164" fontId="0" fillId="7" borderId="0" xfId="1" applyFont="1" applyFill="1" applyBorder="1" applyAlignment="1">
      <alignment horizontal="center" vertical="center" wrapText="1"/>
    </xf>
    <xf numFmtId="0" fontId="28" fillId="0" borderId="0" xfId="40" applyFont="1" applyFill="1" applyAlignment="1">
      <alignment vertical="top"/>
    </xf>
    <xf numFmtId="0" fontId="0" fillId="0" borderId="1" xfId="1" applyNumberFormat="1" applyFont="1" applyBorder="1" applyAlignment="1">
      <alignment horizontal="left" vertical="center" wrapText="1"/>
    </xf>
    <xf numFmtId="0" fontId="2" fillId="2" borderId="1" xfId="40" applyFont="1" applyFill="1" applyBorder="1" applyAlignment="1">
      <alignment horizontal="left"/>
    </xf>
    <xf numFmtId="0" fontId="8" fillId="3" borderId="2" xfId="40" applyFont="1" applyFill="1" applyBorder="1" applyAlignment="1">
      <alignment horizontal="left" vertical="top" wrapText="1"/>
    </xf>
    <xf numFmtId="0" fontId="8" fillId="3" borderId="5" xfId="40" applyFont="1" applyFill="1" applyBorder="1" applyAlignment="1">
      <alignment horizontal="left" vertical="top" wrapText="1"/>
    </xf>
    <xf numFmtId="0" fontId="11" fillId="4" borderId="0" xfId="40" applyFont="1" applyFill="1" applyAlignment="1">
      <alignment horizontal="center"/>
    </xf>
    <xf numFmtId="0" fontId="12" fillId="4" borderId="1" xfId="40" applyFont="1" applyFill="1" applyBorder="1" applyAlignment="1">
      <alignment horizontal="center" vertical="top" wrapText="1"/>
    </xf>
    <xf numFmtId="0" fontId="0" fillId="0" borderId="9" xfId="40" applyFont="1" applyFill="1" applyBorder="1" applyAlignment="1">
      <alignment horizontal="left" vertical="center" wrapText="1"/>
    </xf>
    <xf numFmtId="0" fontId="1" fillId="0" borderId="9" xfId="40" applyFont="1" applyFill="1" applyBorder="1" applyAlignment="1">
      <alignment horizontal="left" vertical="center" wrapText="1"/>
    </xf>
    <xf numFmtId="0" fontId="14" fillId="3" borderId="2" xfId="40" applyFont="1" applyFill="1" applyBorder="1" applyAlignment="1">
      <alignment horizontal="left" vertical="top" wrapText="1"/>
    </xf>
    <xf numFmtId="0" fontId="14" fillId="3" borderId="5" xfId="40" applyFont="1" applyFill="1" applyBorder="1" applyAlignment="1">
      <alignment horizontal="left" vertical="top" wrapText="1"/>
    </xf>
    <xf numFmtId="0" fontId="0" fillId="0" borderId="7"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8" fillId="0" borderId="1" xfId="0" applyFont="1" applyFill="1" applyBorder="1" applyAlignment="1">
      <alignment horizontal="center" vertical="center"/>
    </xf>
    <xf numFmtId="0" fontId="16" fillId="0" borderId="1" xfId="0" applyFont="1" applyBorder="1" applyAlignment="1">
      <alignment horizontal="left" vertical="center" wrapText="1"/>
    </xf>
    <xf numFmtId="0" fontId="8" fillId="0" borderId="1" xfId="0" applyFont="1" applyFill="1" applyBorder="1" applyAlignment="1">
      <alignment horizontal="left" vertical="center" wrapText="1"/>
    </xf>
    <xf numFmtId="0" fontId="7" fillId="6" borderId="1" xfId="0" applyFont="1" applyFill="1" applyBorder="1" applyAlignment="1">
      <alignment horizontal="left" vertical="center" wrapText="1"/>
    </xf>
    <xf numFmtId="0" fontId="0" fillId="0" borderId="1" xfId="0" applyFont="1" applyBorder="1" applyAlignment="1">
      <alignment horizontal="left" vertical="center" wrapText="1"/>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164" fontId="0" fillId="0" borderId="2" xfId="1" applyFont="1" applyBorder="1" applyAlignment="1">
      <alignment horizontal="center" vertical="center" wrapText="1"/>
    </xf>
    <xf numFmtId="164" fontId="0" fillId="0" borderId="4" xfId="1" applyFont="1" applyBorder="1" applyAlignment="1">
      <alignment horizontal="center" vertical="center" wrapText="1"/>
    </xf>
    <xf numFmtId="164" fontId="0" fillId="0" borderId="5" xfId="1" applyFont="1" applyBorder="1" applyAlignment="1">
      <alignment horizontal="center" vertical="center" wrapText="1"/>
    </xf>
    <xf numFmtId="0" fontId="8" fillId="7" borderId="0" xfId="0" applyFont="1" applyFill="1"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7" xfId="0" applyFont="1" applyBorder="1" applyAlignment="1">
      <alignment horizontal="left" vertical="center" wrapText="1"/>
    </xf>
    <xf numFmtId="0" fontId="0" fillId="0" borderId="8" xfId="0" applyFont="1" applyBorder="1" applyAlignment="1">
      <alignment horizontal="left" vertical="center" wrapText="1"/>
    </xf>
    <xf numFmtId="0" fontId="0" fillId="0" borderId="10" xfId="0" applyFont="1" applyBorder="1" applyAlignment="1">
      <alignment horizontal="left" vertical="center" wrapText="1"/>
    </xf>
    <xf numFmtId="0" fontId="0" fillId="0" borderId="16" xfId="0" applyFont="1" applyBorder="1" applyAlignment="1">
      <alignment horizontal="left" vertical="center" wrapText="1"/>
    </xf>
    <xf numFmtId="0" fontId="0" fillId="0" borderId="11" xfId="0" applyFont="1" applyBorder="1" applyAlignment="1">
      <alignment horizontal="left" vertical="center" wrapText="1"/>
    </xf>
    <xf numFmtId="0" fontId="0" fillId="0" borderId="14" xfId="0" applyFont="1" applyBorder="1" applyAlignment="1">
      <alignment horizontal="left" vertical="center" wrapText="1"/>
    </xf>
    <xf numFmtId="0" fontId="3" fillId="4" borderId="1" xfId="0" applyFont="1" applyFill="1" applyBorder="1" applyAlignment="1">
      <alignment horizontal="center" vertical="center"/>
    </xf>
    <xf numFmtId="0" fontId="0" fillId="7" borderId="0" xfId="0" applyFont="1" applyFill="1" applyBorder="1" applyAlignment="1">
      <alignment horizontal="left"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164" fontId="0" fillId="0" borderId="2" xfId="1" applyFont="1" applyBorder="1" applyAlignment="1">
      <alignment horizontal="left" vertical="center" wrapText="1"/>
    </xf>
    <xf numFmtId="164" fontId="0" fillId="0" borderId="4" xfId="1" applyFont="1" applyBorder="1" applyAlignment="1">
      <alignment horizontal="left" vertical="center" wrapText="1"/>
    </xf>
    <xf numFmtId="164" fontId="0" fillId="0" borderId="5" xfId="1" applyFont="1" applyBorder="1" applyAlignment="1">
      <alignment horizontal="left" vertical="center" wrapText="1"/>
    </xf>
    <xf numFmtId="9" fontId="0" fillId="7" borderId="0" xfId="84" applyFont="1" applyFill="1" applyBorder="1" applyAlignment="1">
      <alignment horizontal="center" vertical="center"/>
    </xf>
    <xf numFmtId="9" fontId="0" fillId="7" borderId="0" xfId="0" applyNumberFormat="1" applyFill="1" applyBorder="1" applyAlignment="1">
      <alignment horizontal="center" vertical="center"/>
    </xf>
    <xf numFmtId="0" fontId="0" fillId="0" borderId="2" xfId="0" applyFont="1" applyBorder="1" applyAlignment="1">
      <alignment horizontal="left" vertical="center" wrapText="1"/>
    </xf>
    <xf numFmtId="0" fontId="0" fillId="0" borderId="4" xfId="0" applyFont="1" applyBorder="1" applyAlignment="1">
      <alignment horizontal="left" vertical="center" wrapText="1"/>
    </xf>
    <xf numFmtId="0" fontId="0" fillId="0" borderId="5" xfId="0" applyFont="1" applyBorder="1" applyAlignment="1">
      <alignment horizontal="left" vertical="center" wrapText="1"/>
    </xf>
    <xf numFmtId="9" fontId="0" fillId="7" borderId="0" xfId="84" applyFont="1" applyFill="1" applyBorder="1" applyAlignment="1">
      <alignment horizontal="center"/>
    </xf>
    <xf numFmtId="0" fontId="0" fillId="7" borderId="0" xfId="0" applyFill="1" applyBorder="1" applyAlignment="1">
      <alignment horizontal="center" vertical="center"/>
    </xf>
    <xf numFmtId="0" fontId="11" fillId="4" borderId="10" xfId="0" applyFont="1" applyFill="1" applyBorder="1" applyAlignment="1">
      <alignment horizontal="center" vertical="center"/>
    </xf>
    <xf numFmtId="0" fontId="11" fillId="4" borderId="0" xfId="0" applyFont="1" applyFill="1" applyBorder="1" applyAlignment="1">
      <alignment horizontal="center" vertical="center"/>
    </xf>
    <xf numFmtId="0" fontId="0" fillId="0" borderId="1" xfId="0" applyFont="1" applyFill="1" applyBorder="1" applyAlignment="1">
      <alignment horizontal="left" vertical="center" wrapText="1"/>
    </xf>
    <xf numFmtId="0" fontId="3" fillId="4" borderId="10"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0" fillId="0" borderId="1" xfId="0" applyBorder="1" applyAlignment="1">
      <alignment horizontal="center" vertical="center" wrapText="1"/>
    </xf>
    <xf numFmtId="0" fontId="3" fillId="4" borderId="10" xfId="0" applyFont="1" applyFill="1" applyBorder="1" applyAlignment="1">
      <alignment horizontal="center" vertical="center"/>
    </xf>
    <xf numFmtId="0" fontId="3" fillId="4" borderId="0" xfId="0" applyFont="1" applyFill="1" applyBorder="1" applyAlignment="1">
      <alignment horizontal="center" vertical="center"/>
    </xf>
    <xf numFmtId="165" fontId="0" fillId="0" borderId="2" xfId="1" applyNumberFormat="1" applyFont="1" applyBorder="1" applyAlignment="1">
      <alignment horizontal="center" vertical="center" wrapText="1"/>
    </xf>
    <xf numFmtId="165" fontId="0" fillId="0" borderId="4" xfId="1" applyNumberFormat="1" applyFont="1" applyBorder="1" applyAlignment="1">
      <alignment horizontal="center" vertical="center" wrapText="1"/>
    </xf>
    <xf numFmtId="165" fontId="0" fillId="0" borderId="5" xfId="1" applyNumberFormat="1" applyFont="1" applyBorder="1" applyAlignment="1">
      <alignment horizontal="center" vertical="center" wrapText="1"/>
    </xf>
    <xf numFmtId="9" fontId="0" fillId="7" borderId="0" xfId="0" applyNumberFormat="1" applyFill="1" applyBorder="1" applyAlignment="1">
      <alignment horizontal="center"/>
    </xf>
    <xf numFmtId="0" fontId="0" fillId="7" borderId="0" xfId="0" applyFill="1" applyBorder="1" applyAlignment="1">
      <alignment horizontal="center"/>
    </xf>
    <xf numFmtId="0" fontId="29" fillId="0" borderId="1" xfId="0" applyFont="1" applyFill="1" applyBorder="1" applyAlignment="1">
      <alignment horizontal="left" vertical="center" wrapText="1"/>
    </xf>
    <xf numFmtId="0" fontId="0" fillId="0" borderId="1" xfId="0" applyBorder="1" applyAlignment="1">
      <alignment horizontal="center" vertical="center"/>
    </xf>
    <xf numFmtId="0" fontId="14" fillId="0" borderId="17" xfId="40" applyFont="1" applyBorder="1" applyAlignment="1">
      <alignment horizontal="left" vertical="top" wrapText="1"/>
    </xf>
    <xf numFmtId="0" fontId="14" fillId="0" borderId="18" xfId="40" applyFont="1" applyBorder="1" applyAlignment="1">
      <alignment horizontal="left" vertical="top" wrapText="1"/>
    </xf>
    <xf numFmtId="0" fontId="14" fillId="0" borderId="19" xfId="40" applyFont="1" applyBorder="1" applyAlignment="1">
      <alignment horizontal="left" vertical="top" wrapText="1"/>
    </xf>
    <xf numFmtId="0" fontId="25" fillId="4" borderId="1" xfId="40" applyFont="1" applyFill="1" applyBorder="1" applyAlignment="1">
      <alignment horizontal="center"/>
    </xf>
    <xf numFmtId="0" fontId="26" fillId="4" borderId="1" xfId="40" applyFont="1" applyFill="1" applyBorder="1" applyAlignment="1">
      <alignment horizontal="center"/>
    </xf>
    <xf numFmtId="0" fontId="15" fillId="4" borderId="0" xfId="40" applyFont="1" applyFill="1" applyAlignment="1">
      <alignment horizontal="center"/>
    </xf>
    <xf numFmtId="0" fontId="14" fillId="3" borderId="10" xfId="40" applyFont="1" applyFill="1" applyBorder="1" applyAlignment="1">
      <alignment horizontal="left" vertical="top" wrapText="1"/>
    </xf>
    <xf numFmtId="0" fontId="14" fillId="3" borderId="11" xfId="40" applyFont="1" applyFill="1" applyBorder="1" applyAlignment="1">
      <alignment horizontal="left" vertical="top" wrapText="1"/>
    </xf>
    <xf numFmtId="0" fontId="13" fillId="3" borderId="10" xfId="40" applyFont="1" applyFill="1" applyBorder="1" applyAlignment="1">
      <alignment horizontal="left" vertical="top" wrapText="1"/>
    </xf>
    <xf numFmtId="0" fontId="13" fillId="3" borderId="8" xfId="40" applyFont="1" applyFill="1" applyBorder="1" applyAlignment="1">
      <alignment horizontal="left" vertical="top" wrapText="1"/>
    </xf>
    <xf numFmtId="0" fontId="11" fillId="4" borderId="6"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3" fillId="0" borderId="2" xfId="0" applyFont="1" applyBorder="1" applyAlignment="1">
      <alignment vertical="center" wrapText="1"/>
    </xf>
    <xf numFmtId="0" fontId="13" fillId="0" borderId="5" xfId="0" applyFont="1" applyBorder="1" applyAlignment="1">
      <alignment vertical="center" wrapText="1"/>
    </xf>
    <xf numFmtId="0" fontId="16" fillId="5" borderId="2" xfId="0" applyFont="1" applyFill="1" applyBorder="1" applyAlignment="1">
      <alignment vertical="center" wrapText="1"/>
    </xf>
    <xf numFmtId="0" fontId="16" fillId="5" borderId="5" xfId="0" applyFont="1" applyFill="1" applyBorder="1" applyAlignment="1">
      <alignment vertical="center" wrapText="1"/>
    </xf>
  </cellXfs>
  <cellStyles count="89">
    <cellStyle name="Currency" xfId="1" builtinId="4"/>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6" builtinId="9" hidden="1"/>
    <cellStyle name="Followed Hyperlink" xfId="88"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5" builtinId="8" hidden="1"/>
    <cellStyle name="Hyperlink" xfId="87" builtinId="8" hidden="1"/>
    <cellStyle name="Normal" xfId="0" builtinId="0"/>
    <cellStyle name="Normal 2" xfId="41" xr:uid="{00000000-0005-0000-0000-000056000000}"/>
    <cellStyle name="Normal 2 2" xfId="40" xr:uid="{00000000-0005-0000-0000-000057000000}"/>
    <cellStyle name="Percent" xfId="84" builtinId="5"/>
  </cellStyles>
  <dxfs count="0"/>
  <tableStyles count="0" defaultTableStyle="TableStyleMedium9" defaultPivotStyle="PivotStyleMedium4"/>
  <colors>
    <mruColors>
      <color rgb="FFEA7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0"/>
  <sheetViews>
    <sheetView tabSelected="1" zoomScale="108" workbookViewId="0">
      <selection activeCell="A4" sqref="A4:C4"/>
    </sheetView>
  </sheetViews>
  <sheetFormatPr baseColWidth="10" defaultColWidth="8.6640625" defaultRowHeight="16"/>
  <cols>
    <col min="1" max="1" width="29.1640625" style="6" customWidth="1"/>
    <col min="2" max="2" width="10.83203125" style="6" customWidth="1"/>
    <col min="3" max="3" width="70.33203125" style="6" customWidth="1"/>
    <col min="4" max="16384" width="8.6640625" style="6"/>
  </cols>
  <sheetData>
    <row r="1" spans="1:4">
      <c r="A1" s="18"/>
      <c r="B1" s="18"/>
      <c r="C1" s="18"/>
    </row>
    <row r="2" spans="1:4" ht="29">
      <c r="A2" s="89" t="s">
        <v>21</v>
      </c>
      <c r="B2" s="89"/>
      <c r="C2" s="89"/>
    </row>
    <row r="3" spans="1:4">
      <c r="A3" s="18"/>
      <c r="B3" s="18"/>
      <c r="C3" s="18"/>
    </row>
    <row r="4" spans="1:4" s="7" customFormat="1" ht="208" customHeight="1">
      <c r="A4" s="91" t="s">
        <v>163</v>
      </c>
      <c r="B4" s="92"/>
      <c r="C4" s="92"/>
      <c r="D4" s="84"/>
    </row>
    <row r="5" spans="1:4" ht="17">
      <c r="A5" s="19" t="s">
        <v>22</v>
      </c>
      <c r="B5" s="90" t="s">
        <v>23</v>
      </c>
      <c r="C5" s="90"/>
    </row>
    <row r="6" spans="1:4" s="7" customFormat="1" ht="25" customHeight="1">
      <c r="A6" s="93" t="s">
        <v>112</v>
      </c>
      <c r="B6" s="58"/>
      <c r="C6" s="60" t="s">
        <v>113</v>
      </c>
    </row>
    <row r="7" spans="1:4" s="7" customFormat="1" ht="57" customHeight="1">
      <c r="A7" s="94"/>
      <c r="B7" s="59"/>
      <c r="C7" s="61" t="s">
        <v>80</v>
      </c>
    </row>
    <row r="8" spans="1:4" s="7" customFormat="1" ht="68">
      <c r="A8" s="62" t="s">
        <v>24</v>
      </c>
      <c r="B8" s="86"/>
      <c r="C8" s="86"/>
    </row>
    <row r="9" spans="1:4" s="7" customFormat="1" ht="34" customHeight="1">
      <c r="A9" s="87" t="s">
        <v>25</v>
      </c>
      <c r="B9" s="63" t="s">
        <v>27</v>
      </c>
      <c r="C9" s="58"/>
    </row>
    <row r="10" spans="1:4" s="7" customFormat="1" ht="34" customHeight="1">
      <c r="A10" s="88"/>
      <c r="B10" s="63" t="s">
        <v>26</v>
      </c>
      <c r="C10" s="58"/>
    </row>
  </sheetData>
  <mergeCells count="6">
    <mergeCell ref="B8:C8"/>
    <mergeCell ref="A9:A10"/>
    <mergeCell ref="A2:C2"/>
    <mergeCell ref="B5:C5"/>
    <mergeCell ref="A4:C4"/>
    <mergeCell ref="A6:A7"/>
  </mergeCells>
  <pageMargins left="0.7" right="0.7" top="0.75" bottom="0.75" header="0.3" footer="0.3"/>
  <pageSetup orientation="portrait" horizontalDpi="4294967292" verticalDpi="4294967292"/>
  <headerFooter>
    <oddHeader>&amp;CDRAFT REVISED METRICS FOR APM FRAMEWORK
3.9.16</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66"/>
  <sheetViews>
    <sheetView zoomScale="110" zoomScaleNormal="110" workbookViewId="0">
      <selection activeCell="A2" sqref="A2:J2"/>
    </sheetView>
  </sheetViews>
  <sheetFormatPr baseColWidth="10" defaultColWidth="11.1640625" defaultRowHeight="16"/>
  <cols>
    <col min="1" max="1" width="5.1640625" style="3" customWidth="1"/>
    <col min="2" max="2" width="25.33203125" style="1" customWidth="1"/>
    <col min="3" max="3" width="20.6640625" style="1" customWidth="1"/>
    <col min="4" max="4" width="37.83203125" style="1" customWidth="1"/>
    <col min="5" max="5" width="19" style="1" customWidth="1"/>
    <col min="6" max="6" width="22.83203125" style="1" customWidth="1"/>
    <col min="7" max="7" width="24.5" customWidth="1"/>
    <col min="8" max="8" width="8.33203125" customWidth="1"/>
    <col min="9" max="9" width="9.1640625" customWidth="1"/>
    <col min="10" max="10" width="11.5" customWidth="1"/>
  </cols>
  <sheetData>
    <row r="1" spans="1:10" ht="37" customHeight="1">
      <c r="A1" s="134" t="s">
        <v>110</v>
      </c>
      <c r="B1" s="135"/>
      <c r="C1" s="135"/>
      <c r="D1" s="135"/>
      <c r="E1" s="135"/>
      <c r="F1" s="135"/>
      <c r="G1" s="135"/>
      <c r="H1" s="135"/>
      <c r="I1" s="135"/>
      <c r="J1" s="135"/>
    </row>
    <row r="2" spans="1:10" s="10" customFormat="1" ht="221" customHeight="1">
      <c r="A2" s="136" t="s">
        <v>114</v>
      </c>
      <c r="B2" s="100"/>
      <c r="C2" s="100"/>
      <c r="D2" s="100"/>
      <c r="E2" s="100"/>
      <c r="F2" s="100"/>
      <c r="G2" s="100"/>
      <c r="H2" s="100"/>
      <c r="I2" s="100"/>
      <c r="J2" s="100"/>
    </row>
    <row r="3" spans="1:10" s="2" customFormat="1" ht="32" customHeight="1">
      <c r="A3" s="53" t="s">
        <v>5</v>
      </c>
      <c r="B3" s="139" t="s">
        <v>62</v>
      </c>
      <c r="C3" s="139"/>
      <c r="D3" s="54" t="s">
        <v>2</v>
      </c>
      <c r="E3" s="54" t="s">
        <v>63</v>
      </c>
      <c r="F3" s="82" t="s">
        <v>4</v>
      </c>
      <c r="G3" s="137"/>
      <c r="H3" s="138"/>
      <c r="I3" s="138"/>
      <c r="J3" s="138"/>
    </row>
    <row r="4" spans="1:10" ht="163" customHeight="1">
      <c r="A4" s="5">
        <v>1</v>
      </c>
      <c r="B4" s="140" t="s">
        <v>64</v>
      </c>
      <c r="C4" s="140"/>
      <c r="D4" s="78" t="s">
        <v>115</v>
      </c>
      <c r="E4" s="80">
        <v>0</v>
      </c>
      <c r="F4" s="83" t="s">
        <v>6</v>
      </c>
      <c r="G4" s="133" t="s">
        <v>6</v>
      </c>
      <c r="H4" s="133"/>
      <c r="I4" s="133"/>
      <c r="J4" s="133"/>
    </row>
    <row r="5" spans="1:10" ht="163" customHeight="1">
      <c r="A5" s="5">
        <v>2</v>
      </c>
      <c r="B5" s="140" t="s">
        <v>68</v>
      </c>
      <c r="C5" s="140"/>
      <c r="D5" s="36" t="s">
        <v>103</v>
      </c>
      <c r="E5" s="81">
        <v>0</v>
      </c>
      <c r="F5" s="83" t="s">
        <v>6</v>
      </c>
      <c r="G5" s="133" t="s">
        <v>6</v>
      </c>
      <c r="H5" s="133"/>
      <c r="I5" s="133"/>
      <c r="J5" s="133"/>
    </row>
    <row r="6" spans="1:10">
      <c r="A6" s="20" t="s">
        <v>5</v>
      </c>
      <c r="B6" s="119" t="s">
        <v>65</v>
      </c>
      <c r="C6" s="119"/>
      <c r="D6" s="20" t="s">
        <v>66</v>
      </c>
      <c r="E6" s="20" t="s">
        <v>63</v>
      </c>
      <c r="F6" s="53" t="s">
        <v>4</v>
      </c>
      <c r="G6" s="141"/>
      <c r="H6" s="142"/>
      <c r="I6" s="142"/>
      <c r="J6" s="142"/>
    </row>
    <row r="7" spans="1:10" ht="54" customHeight="1">
      <c r="A7" s="121">
        <v>3</v>
      </c>
      <c r="B7" s="113" t="s">
        <v>116</v>
      </c>
      <c r="C7" s="114"/>
      <c r="D7" s="129" t="s">
        <v>117</v>
      </c>
      <c r="E7" s="143">
        <v>0</v>
      </c>
      <c r="F7" s="95" t="e">
        <f>E7/E4</f>
        <v>#DIV/0!</v>
      </c>
      <c r="G7" s="120"/>
      <c r="H7" s="72"/>
      <c r="I7" s="73"/>
      <c r="J7" s="146"/>
    </row>
    <row r="8" spans="1:10">
      <c r="A8" s="122"/>
      <c r="B8" s="115"/>
      <c r="C8" s="116"/>
      <c r="D8" s="130"/>
      <c r="E8" s="144"/>
      <c r="F8" s="96"/>
      <c r="G8" s="120"/>
      <c r="H8" s="74"/>
      <c r="I8" s="73"/>
      <c r="J8" s="147"/>
    </row>
    <row r="9" spans="1:10">
      <c r="A9" s="122"/>
      <c r="B9" s="115"/>
      <c r="C9" s="116"/>
      <c r="D9" s="130"/>
      <c r="E9" s="144"/>
      <c r="F9" s="96"/>
      <c r="G9" s="120"/>
      <c r="H9" s="74"/>
      <c r="I9" s="73"/>
      <c r="J9" s="147"/>
    </row>
    <row r="10" spans="1:10">
      <c r="A10" s="122"/>
      <c r="B10" s="115"/>
      <c r="C10" s="116"/>
      <c r="D10" s="130"/>
      <c r="E10" s="144"/>
      <c r="F10" s="96"/>
      <c r="G10" s="120"/>
      <c r="H10" s="74"/>
      <c r="I10" s="73"/>
      <c r="J10" s="147"/>
    </row>
    <row r="11" spans="1:10">
      <c r="A11" s="122"/>
      <c r="B11" s="115"/>
      <c r="C11" s="116"/>
      <c r="D11" s="130"/>
      <c r="E11" s="144"/>
      <c r="F11" s="96"/>
      <c r="G11" s="120"/>
      <c r="H11" s="74"/>
      <c r="I11" s="73"/>
      <c r="J11" s="147"/>
    </row>
    <row r="12" spans="1:10">
      <c r="A12" s="122"/>
      <c r="B12" s="115"/>
      <c r="C12" s="116"/>
      <c r="D12" s="130"/>
      <c r="E12" s="144"/>
      <c r="F12" s="96"/>
      <c r="G12" s="120"/>
      <c r="H12" s="74"/>
      <c r="I12" s="73"/>
      <c r="J12" s="147"/>
    </row>
    <row r="13" spans="1:10">
      <c r="A13" s="122"/>
      <c r="B13" s="115"/>
      <c r="C13" s="116"/>
      <c r="D13" s="130"/>
      <c r="E13" s="144"/>
      <c r="F13" s="96"/>
      <c r="G13" s="120"/>
      <c r="H13" s="74"/>
      <c r="I13" s="73"/>
      <c r="J13" s="147"/>
    </row>
    <row r="14" spans="1:10">
      <c r="A14" s="123"/>
      <c r="B14" s="117"/>
      <c r="C14" s="118"/>
      <c r="D14" s="131"/>
      <c r="E14" s="145"/>
      <c r="F14" s="97"/>
      <c r="G14" s="120"/>
      <c r="H14" s="75"/>
      <c r="I14" s="73"/>
      <c r="J14" s="147"/>
    </row>
    <row r="15" spans="1:10" ht="49" customHeight="1">
      <c r="A15" s="121">
        <v>4</v>
      </c>
      <c r="B15" s="113" t="s">
        <v>118</v>
      </c>
      <c r="C15" s="114"/>
      <c r="D15" s="129" t="s">
        <v>119</v>
      </c>
      <c r="E15" s="106">
        <v>0</v>
      </c>
      <c r="F15" s="95" t="e">
        <f>E15/E4</f>
        <v>#DIV/0!</v>
      </c>
      <c r="G15" s="120"/>
      <c r="H15" s="72"/>
      <c r="I15" s="73"/>
      <c r="J15" s="127"/>
    </row>
    <row r="16" spans="1:10">
      <c r="A16" s="122"/>
      <c r="B16" s="115"/>
      <c r="C16" s="116"/>
      <c r="D16" s="130"/>
      <c r="E16" s="107"/>
      <c r="F16" s="96"/>
      <c r="G16" s="120"/>
      <c r="H16" s="74"/>
      <c r="I16" s="73"/>
      <c r="J16" s="127"/>
    </row>
    <row r="17" spans="1:10">
      <c r="A17" s="122"/>
      <c r="B17" s="115"/>
      <c r="C17" s="116"/>
      <c r="D17" s="130"/>
      <c r="E17" s="107"/>
      <c r="F17" s="96"/>
      <c r="G17" s="120"/>
      <c r="H17" s="74"/>
      <c r="I17" s="73"/>
      <c r="J17" s="127"/>
    </row>
    <row r="18" spans="1:10">
      <c r="A18" s="122"/>
      <c r="B18" s="115"/>
      <c r="C18" s="116"/>
      <c r="D18" s="130"/>
      <c r="E18" s="107"/>
      <c r="F18" s="96"/>
      <c r="G18" s="120"/>
      <c r="H18" s="74"/>
      <c r="I18" s="73"/>
      <c r="J18" s="127"/>
    </row>
    <row r="19" spans="1:10">
      <c r="A19" s="122"/>
      <c r="B19" s="115"/>
      <c r="C19" s="116"/>
      <c r="D19" s="130"/>
      <c r="E19" s="107"/>
      <c r="F19" s="96"/>
      <c r="G19" s="120"/>
      <c r="H19" s="74"/>
      <c r="I19" s="73"/>
      <c r="J19" s="127"/>
    </row>
    <row r="20" spans="1:10">
      <c r="A20" s="122"/>
      <c r="B20" s="115"/>
      <c r="C20" s="116"/>
      <c r="D20" s="130"/>
      <c r="E20" s="107"/>
      <c r="F20" s="96"/>
      <c r="G20" s="120"/>
      <c r="H20" s="74"/>
      <c r="I20" s="73"/>
      <c r="J20" s="127"/>
    </row>
    <row r="21" spans="1:10">
      <c r="A21" s="122"/>
      <c r="B21" s="115"/>
      <c r="C21" s="116"/>
      <c r="D21" s="130"/>
      <c r="E21" s="107"/>
      <c r="F21" s="96"/>
      <c r="G21" s="120"/>
      <c r="H21" s="74"/>
      <c r="I21" s="73"/>
      <c r="J21" s="127"/>
    </row>
    <row r="22" spans="1:10">
      <c r="A22" s="123"/>
      <c r="B22" s="117"/>
      <c r="C22" s="118"/>
      <c r="D22" s="131"/>
      <c r="E22" s="108"/>
      <c r="F22" s="97"/>
      <c r="G22" s="120"/>
      <c r="H22" s="75"/>
      <c r="I22" s="73"/>
      <c r="J22" s="127"/>
    </row>
    <row r="23" spans="1:10" ht="37" customHeight="1">
      <c r="A23" s="121">
        <v>5</v>
      </c>
      <c r="B23" s="113" t="s">
        <v>120</v>
      </c>
      <c r="C23" s="114"/>
      <c r="D23" s="103" t="s">
        <v>121</v>
      </c>
      <c r="E23" s="124">
        <v>0</v>
      </c>
      <c r="F23" s="95" t="e">
        <f>E23/E4</f>
        <v>#DIV/0!</v>
      </c>
      <c r="G23" s="120"/>
      <c r="H23" s="74"/>
      <c r="I23" s="73"/>
      <c r="J23" s="128"/>
    </row>
    <row r="24" spans="1:10">
      <c r="A24" s="122"/>
      <c r="B24" s="115"/>
      <c r="C24" s="116"/>
      <c r="D24" s="104"/>
      <c r="E24" s="125"/>
      <c r="F24" s="96"/>
      <c r="G24" s="120"/>
      <c r="H24" s="74"/>
      <c r="I24" s="73"/>
      <c r="J24" s="128"/>
    </row>
    <row r="25" spans="1:10" ht="20" customHeight="1">
      <c r="A25" s="122"/>
      <c r="B25" s="115"/>
      <c r="C25" s="116"/>
      <c r="D25" s="104"/>
      <c r="E25" s="125"/>
      <c r="F25" s="96"/>
      <c r="G25" s="120"/>
      <c r="H25" s="74"/>
      <c r="I25" s="73"/>
      <c r="J25" s="128"/>
    </row>
    <row r="26" spans="1:10" ht="52" customHeight="1">
      <c r="A26" s="122"/>
      <c r="B26" s="115"/>
      <c r="C26" s="116"/>
      <c r="D26" s="104"/>
      <c r="E26" s="125"/>
      <c r="F26" s="96"/>
      <c r="G26" s="120"/>
      <c r="H26" s="72"/>
      <c r="I26" s="73"/>
      <c r="J26" s="128"/>
    </row>
    <row r="27" spans="1:10">
      <c r="A27" s="122"/>
      <c r="B27" s="115"/>
      <c r="C27" s="116"/>
      <c r="D27" s="104"/>
      <c r="E27" s="125"/>
      <c r="F27" s="96"/>
      <c r="G27" s="120"/>
      <c r="H27" s="72"/>
      <c r="I27" s="73"/>
      <c r="J27" s="128"/>
    </row>
    <row r="28" spans="1:10">
      <c r="A28" s="122"/>
      <c r="B28" s="115"/>
      <c r="C28" s="116"/>
      <c r="D28" s="104"/>
      <c r="E28" s="125"/>
      <c r="F28" s="96"/>
      <c r="G28" s="120"/>
      <c r="H28" s="74"/>
      <c r="I28" s="73"/>
      <c r="J28" s="128"/>
    </row>
    <row r="29" spans="1:10">
      <c r="A29" s="122"/>
      <c r="B29" s="115"/>
      <c r="C29" s="116"/>
      <c r="D29" s="104"/>
      <c r="E29" s="125"/>
      <c r="F29" s="96"/>
      <c r="G29" s="120"/>
      <c r="H29" s="74"/>
      <c r="I29" s="73"/>
      <c r="J29" s="128"/>
    </row>
    <row r="30" spans="1:10">
      <c r="A30" s="122"/>
      <c r="B30" s="115"/>
      <c r="C30" s="116"/>
      <c r="D30" s="104"/>
      <c r="E30" s="125"/>
      <c r="F30" s="96"/>
      <c r="G30" s="120"/>
      <c r="H30" s="74"/>
      <c r="I30" s="73"/>
      <c r="J30" s="128"/>
    </row>
    <row r="31" spans="1:10">
      <c r="A31" s="123"/>
      <c r="B31" s="117"/>
      <c r="C31" s="118"/>
      <c r="D31" s="105"/>
      <c r="E31" s="126"/>
      <c r="F31" s="97"/>
      <c r="G31" s="120"/>
      <c r="H31" s="75"/>
      <c r="I31" s="73"/>
      <c r="J31" s="128"/>
    </row>
    <row r="32" spans="1:10" ht="33" customHeight="1">
      <c r="A32" s="121">
        <v>6</v>
      </c>
      <c r="B32" s="113" t="s">
        <v>122</v>
      </c>
      <c r="C32" s="114"/>
      <c r="D32" s="103" t="s">
        <v>123</v>
      </c>
      <c r="E32" s="106">
        <v>0</v>
      </c>
      <c r="F32" s="95" t="e">
        <f>E32/E4</f>
        <v>#DIV/0!</v>
      </c>
      <c r="G32" s="120"/>
      <c r="H32" s="74"/>
      <c r="I32" s="73"/>
      <c r="J32" s="132"/>
    </row>
    <row r="33" spans="1:10">
      <c r="A33" s="122"/>
      <c r="B33" s="115"/>
      <c r="C33" s="116"/>
      <c r="D33" s="104"/>
      <c r="E33" s="107"/>
      <c r="F33" s="96"/>
      <c r="G33" s="120"/>
      <c r="H33" s="74"/>
      <c r="I33" s="73"/>
      <c r="J33" s="132"/>
    </row>
    <row r="34" spans="1:10">
      <c r="A34" s="122"/>
      <c r="B34" s="115"/>
      <c r="C34" s="116"/>
      <c r="D34" s="104"/>
      <c r="E34" s="107"/>
      <c r="F34" s="96"/>
      <c r="G34" s="120"/>
      <c r="H34" s="74"/>
      <c r="I34" s="73"/>
      <c r="J34" s="132"/>
    </row>
    <row r="35" spans="1:10" ht="54" customHeight="1">
      <c r="A35" s="122"/>
      <c r="B35" s="115"/>
      <c r="C35" s="116"/>
      <c r="D35" s="104"/>
      <c r="E35" s="107"/>
      <c r="F35" s="96"/>
      <c r="G35" s="120"/>
      <c r="H35" s="72"/>
      <c r="I35" s="73"/>
      <c r="J35" s="132"/>
    </row>
    <row r="36" spans="1:10">
      <c r="A36" s="122"/>
      <c r="B36" s="115"/>
      <c r="C36" s="116"/>
      <c r="D36" s="104"/>
      <c r="E36" s="107"/>
      <c r="F36" s="96"/>
      <c r="G36" s="120"/>
      <c r="H36" s="72"/>
      <c r="I36" s="73"/>
      <c r="J36" s="132"/>
    </row>
    <row r="37" spans="1:10">
      <c r="A37" s="122"/>
      <c r="B37" s="115"/>
      <c r="C37" s="116"/>
      <c r="D37" s="104"/>
      <c r="E37" s="107"/>
      <c r="F37" s="96"/>
      <c r="G37" s="120"/>
      <c r="H37" s="74"/>
      <c r="I37" s="73"/>
      <c r="J37" s="132"/>
    </row>
    <row r="38" spans="1:10">
      <c r="A38" s="123"/>
      <c r="B38" s="117"/>
      <c r="C38" s="118"/>
      <c r="D38" s="105"/>
      <c r="E38" s="108"/>
      <c r="F38" s="97"/>
      <c r="G38" s="120"/>
      <c r="H38" s="75"/>
      <c r="I38" s="73"/>
      <c r="J38" s="132"/>
    </row>
    <row r="39" spans="1:10" ht="43" customHeight="1">
      <c r="A39" s="121">
        <v>7</v>
      </c>
      <c r="B39" s="113" t="s">
        <v>124</v>
      </c>
      <c r="C39" s="114"/>
      <c r="D39" s="129" t="s">
        <v>125</v>
      </c>
      <c r="E39" s="106">
        <v>0</v>
      </c>
      <c r="F39" s="95" t="e">
        <f>E39/E4</f>
        <v>#DIV/0!</v>
      </c>
      <c r="G39" s="120"/>
      <c r="H39" s="74"/>
      <c r="I39" s="73"/>
      <c r="J39" s="132"/>
    </row>
    <row r="40" spans="1:10">
      <c r="A40" s="122"/>
      <c r="B40" s="115"/>
      <c r="C40" s="116"/>
      <c r="D40" s="130"/>
      <c r="E40" s="107"/>
      <c r="F40" s="96"/>
      <c r="G40" s="120"/>
      <c r="H40" s="74"/>
      <c r="I40" s="73"/>
      <c r="J40" s="132"/>
    </row>
    <row r="41" spans="1:10">
      <c r="A41" s="122"/>
      <c r="B41" s="115"/>
      <c r="C41" s="116"/>
      <c r="D41" s="130"/>
      <c r="E41" s="107"/>
      <c r="F41" s="96"/>
      <c r="G41" s="120"/>
      <c r="H41" s="74"/>
      <c r="I41" s="73"/>
      <c r="J41" s="132"/>
    </row>
    <row r="42" spans="1:10" ht="55" customHeight="1">
      <c r="A42" s="122"/>
      <c r="B42" s="115"/>
      <c r="C42" s="116"/>
      <c r="D42" s="130"/>
      <c r="E42" s="107"/>
      <c r="F42" s="96"/>
      <c r="G42" s="120"/>
      <c r="H42" s="72"/>
      <c r="I42" s="73"/>
      <c r="J42" s="132"/>
    </row>
    <row r="43" spans="1:10">
      <c r="A43" s="122"/>
      <c r="B43" s="115"/>
      <c r="C43" s="116"/>
      <c r="D43" s="130"/>
      <c r="E43" s="107"/>
      <c r="F43" s="96"/>
      <c r="G43" s="120"/>
      <c r="H43" s="72"/>
      <c r="I43" s="73"/>
      <c r="J43" s="132"/>
    </row>
    <row r="44" spans="1:10">
      <c r="A44" s="122"/>
      <c r="B44" s="115"/>
      <c r="C44" s="116"/>
      <c r="D44" s="130"/>
      <c r="E44" s="107"/>
      <c r="F44" s="96"/>
      <c r="G44" s="120"/>
      <c r="H44" s="74"/>
      <c r="I44" s="73"/>
      <c r="J44" s="132"/>
    </row>
    <row r="45" spans="1:10">
      <c r="A45" s="122"/>
      <c r="B45" s="115"/>
      <c r="C45" s="116"/>
      <c r="D45" s="130"/>
      <c r="E45" s="107"/>
      <c r="F45" s="96"/>
      <c r="G45" s="120"/>
      <c r="H45" s="74"/>
      <c r="I45" s="73"/>
      <c r="J45" s="132"/>
    </row>
    <row r="46" spans="1:10">
      <c r="A46" s="122"/>
      <c r="B46" s="115"/>
      <c r="C46" s="116"/>
      <c r="D46" s="130"/>
      <c r="E46" s="107"/>
      <c r="F46" s="96"/>
      <c r="G46" s="120"/>
      <c r="H46" s="74"/>
      <c r="I46" s="73"/>
      <c r="J46" s="132"/>
    </row>
    <row r="47" spans="1:10">
      <c r="A47" s="123"/>
      <c r="B47" s="117"/>
      <c r="C47" s="118"/>
      <c r="D47" s="131"/>
      <c r="E47" s="108"/>
      <c r="F47" s="97"/>
      <c r="G47" s="120"/>
      <c r="H47" s="75"/>
      <c r="I47" s="73"/>
      <c r="J47" s="132"/>
    </row>
    <row r="48" spans="1:10" ht="44" customHeight="1">
      <c r="A48" s="110">
        <v>8</v>
      </c>
      <c r="B48" s="113" t="s">
        <v>126</v>
      </c>
      <c r="C48" s="114"/>
      <c r="D48" s="103" t="s">
        <v>127</v>
      </c>
      <c r="E48" s="106">
        <v>0</v>
      </c>
      <c r="F48" s="95" t="e">
        <f>E48/E4</f>
        <v>#DIV/0!</v>
      </c>
      <c r="G48" s="120"/>
      <c r="H48" s="74"/>
      <c r="I48" s="73"/>
      <c r="J48" s="132"/>
    </row>
    <row r="49" spans="1:10" ht="35" customHeight="1">
      <c r="A49" s="111"/>
      <c r="B49" s="115"/>
      <c r="C49" s="116"/>
      <c r="D49" s="104"/>
      <c r="E49" s="107"/>
      <c r="F49" s="96"/>
      <c r="G49" s="120"/>
      <c r="H49" s="74"/>
      <c r="I49" s="73"/>
      <c r="J49" s="132"/>
    </row>
    <row r="50" spans="1:10" ht="49" customHeight="1">
      <c r="A50" s="112"/>
      <c r="B50" s="117"/>
      <c r="C50" s="118"/>
      <c r="D50" s="105"/>
      <c r="E50" s="108"/>
      <c r="F50" s="97"/>
      <c r="G50" s="120"/>
      <c r="H50" s="74"/>
      <c r="I50" s="73"/>
      <c r="J50" s="132"/>
    </row>
    <row r="51" spans="1:10" ht="34">
      <c r="A51" s="5">
        <v>9</v>
      </c>
      <c r="B51" s="102" t="s">
        <v>128</v>
      </c>
      <c r="C51" s="102"/>
      <c r="D51" s="38" t="s">
        <v>129</v>
      </c>
      <c r="E51" s="46">
        <v>0</v>
      </c>
      <c r="F51" s="30" t="e">
        <f>E51/E4</f>
        <v>#DIV/0!</v>
      </c>
      <c r="G51" s="49"/>
      <c r="H51" s="49"/>
      <c r="I51" s="49"/>
      <c r="J51" s="49"/>
    </row>
    <row r="52" spans="1:10" ht="112" customHeight="1">
      <c r="A52" s="5">
        <v>10</v>
      </c>
      <c r="B52" s="102" t="s">
        <v>130</v>
      </c>
      <c r="C52" s="102"/>
      <c r="D52" s="38" t="s">
        <v>131</v>
      </c>
      <c r="E52" s="46">
        <v>0</v>
      </c>
      <c r="F52" s="30" t="e">
        <f>E52/E4</f>
        <v>#DIV/0!</v>
      </c>
      <c r="G52" s="36" t="s">
        <v>83</v>
      </c>
      <c r="H52" s="49"/>
      <c r="I52" s="49"/>
      <c r="J52" s="49"/>
    </row>
    <row r="53" spans="1:10" ht="130" customHeight="1">
      <c r="A53" s="5">
        <v>12</v>
      </c>
      <c r="B53" s="102" t="s">
        <v>132</v>
      </c>
      <c r="C53" s="102"/>
      <c r="D53" s="38" t="s">
        <v>133</v>
      </c>
      <c r="E53" s="46">
        <v>0</v>
      </c>
      <c r="F53" s="30" t="e">
        <f>E53/E4</f>
        <v>#DIV/0!</v>
      </c>
      <c r="G53" s="35" t="s">
        <v>6</v>
      </c>
      <c r="H53" s="50"/>
      <c r="I53" s="49"/>
      <c r="J53" s="49"/>
    </row>
    <row r="54" spans="1:10" s="31" customFormat="1" ht="27" customHeight="1">
      <c r="A54" s="33">
        <v>13</v>
      </c>
      <c r="B54" s="101" t="s">
        <v>161</v>
      </c>
      <c r="C54" s="101"/>
      <c r="D54" s="101"/>
      <c r="E54" s="101"/>
      <c r="F54" s="47">
        <f>SUM(E7:E52, E53)</f>
        <v>0</v>
      </c>
      <c r="G54" s="48" t="e">
        <f>F54/E4</f>
        <v>#DIV/0!</v>
      </c>
      <c r="H54" s="51"/>
      <c r="I54" s="51"/>
      <c r="J54" s="51"/>
    </row>
    <row r="55" spans="1:10">
      <c r="A55" s="20" t="s">
        <v>5</v>
      </c>
      <c r="B55" s="20" t="s">
        <v>65</v>
      </c>
      <c r="C55" s="20" t="s">
        <v>0</v>
      </c>
      <c r="D55" s="20" t="s">
        <v>1</v>
      </c>
      <c r="E55" s="20" t="s">
        <v>2</v>
      </c>
      <c r="F55" s="20" t="s">
        <v>3</v>
      </c>
      <c r="G55" s="20" t="s">
        <v>67</v>
      </c>
      <c r="H55" s="49"/>
      <c r="I55" s="49"/>
      <c r="J55" s="49"/>
    </row>
    <row r="56" spans="1:10" ht="204">
      <c r="A56" s="29">
        <v>14</v>
      </c>
      <c r="B56" s="41" t="s">
        <v>109</v>
      </c>
      <c r="C56" s="42" t="s">
        <v>134</v>
      </c>
      <c r="D56" s="85"/>
      <c r="E56" s="38" t="s">
        <v>6</v>
      </c>
      <c r="F56" s="66" t="s">
        <v>6</v>
      </c>
      <c r="G56" s="43" t="s">
        <v>6</v>
      </c>
      <c r="H56" s="49"/>
      <c r="I56" s="49"/>
      <c r="J56" s="49"/>
    </row>
    <row r="57" spans="1:10" s="4" customFormat="1" ht="174" customHeight="1">
      <c r="A57" s="29">
        <v>15</v>
      </c>
      <c r="B57" s="77" t="s">
        <v>135</v>
      </c>
      <c r="C57" s="77" t="s">
        <v>136</v>
      </c>
      <c r="D57" s="34"/>
      <c r="E57" s="36" t="s">
        <v>104</v>
      </c>
      <c r="F57" s="66">
        <f>E5</f>
        <v>0</v>
      </c>
      <c r="G57" s="35" t="e">
        <f>D57/F57</f>
        <v>#DIV/0!</v>
      </c>
      <c r="H57" s="52"/>
      <c r="I57" s="52"/>
      <c r="J57" s="52"/>
    </row>
    <row r="58" spans="1:10" s="4" customFormat="1" ht="127" customHeight="1">
      <c r="A58" s="29">
        <v>16</v>
      </c>
      <c r="B58" s="77" t="s">
        <v>137</v>
      </c>
      <c r="C58" s="77" t="s">
        <v>138</v>
      </c>
      <c r="D58" s="40">
        <v>0</v>
      </c>
      <c r="E58" s="78" t="s">
        <v>139</v>
      </c>
      <c r="F58" s="40">
        <v>0</v>
      </c>
      <c r="G58" s="39" t="e">
        <f>D58/F58</f>
        <v>#DIV/0!</v>
      </c>
      <c r="H58" s="52"/>
      <c r="I58" s="52"/>
      <c r="J58" s="52"/>
    </row>
    <row r="59" spans="1:10" s="4" customFormat="1" ht="160" customHeight="1">
      <c r="A59" s="29">
        <v>17</v>
      </c>
      <c r="B59" s="77" t="s">
        <v>140</v>
      </c>
      <c r="C59" s="77" t="s">
        <v>141</v>
      </c>
      <c r="D59" s="40">
        <v>0</v>
      </c>
      <c r="E59" s="77" t="s">
        <v>142</v>
      </c>
      <c r="F59" s="44" t="e">
        <f>#REF!</f>
        <v>#REF!</v>
      </c>
      <c r="G59" s="39" t="e">
        <f>D59/F59</f>
        <v>#REF!</v>
      </c>
      <c r="H59" s="52"/>
      <c r="I59" s="52"/>
      <c r="J59" s="52"/>
    </row>
    <row r="60" spans="1:10" s="4" customFormat="1" ht="158" customHeight="1">
      <c r="A60" s="29">
        <v>18</v>
      </c>
      <c r="B60" s="77" t="s">
        <v>143</v>
      </c>
      <c r="C60" s="77" t="s">
        <v>144</v>
      </c>
      <c r="D60" s="40">
        <v>0</v>
      </c>
      <c r="E60" s="77" t="s">
        <v>145</v>
      </c>
      <c r="F60" s="44" t="e">
        <f>#REF!</f>
        <v>#REF!</v>
      </c>
      <c r="G60" s="39" t="e">
        <f>D60/F60</f>
        <v>#REF!</v>
      </c>
      <c r="H60" s="52"/>
      <c r="I60" s="52"/>
      <c r="J60" s="52"/>
    </row>
    <row r="61" spans="1:10" s="4" customFormat="1" ht="165" customHeight="1">
      <c r="A61" s="98">
        <v>19</v>
      </c>
      <c r="B61" s="99" t="s">
        <v>88</v>
      </c>
      <c r="C61" s="42" t="s">
        <v>146</v>
      </c>
      <c r="D61" s="9" t="s">
        <v>28</v>
      </c>
      <c r="E61" s="39" t="s">
        <v>6</v>
      </c>
      <c r="F61" s="32" t="s">
        <v>6</v>
      </c>
      <c r="G61" s="39" t="s">
        <v>6</v>
      </c>
      <c r="H61" s="52"/>
      <c r="I61" s="52"/>
      <c r="J61" s="52"/>
    </row>
    <row r="62" spans="1:10" s="4" customFormat="1" ht="99" customHeight="1">
      <c r="A62" s="98"/>
      <c r="B62" s="99"/>
      <c r="C62" s="77" t="s">
        <v>147</v>
      </c>
      <c r="D62" s="65">
        <v>0</v>
      </c>
      <c r="E62" s="57" t="s">
        <v>104</v>
      </c>
      <c r="F62" s="45">
        <f>E5</f>
        <v>0</v>
      </c>
      <c r="G62" s="39" t="e">
        <f>D62/F62</f>
        <v>#DIV/0!</v>
      </c>
      <c r="H62" s="52"/>
      <c r="I62" s="52"/>
      <c r="J62" s="52"/>
    </row>
    <row r="63" spans="1:10" s="4" customFormat="1" ht="152" customHeight="1">
      <c r="A63" s="98">
        <v>20</v>
      </c>
      <c r="B63" s="100" t="s">
        <v>149</v>
      </c>
      <c r="C63" s="77" t="s">
        <v>148</v>
      </c>
      <c r="D63" s="9" t="s">
        <v>28</v>
      </c>
      <c r="E63" s="64"/>
      <c r="F63" s="109"/>
      <c r="G63" s="109"/>
      <c r="H63" s="52"/>
      <c r="I63" s="52"/>
      <c r="J63" s="52"/>
    </row>
    <row r="64" spans="1:10" s="4" customFormat="1" ht="144" customHeight="1">
      <c r="A64" s="98"/>
      <c r="B64" s="100"/>
      <c r="C64" s="28" t="s">
        <v>35</v>
      </c>
      <c r="D64" s="9" t="s">
        <v>28</v>
      </c>
      <c r="E64" s="64"/>
      <c r="F64" s="109"/>
      <c r="G64" s="109"/>
      <c r="H64" s="52"/>
      <c r="I64" s="52"/>
      <c r="J64" s="52"/>
    </row>
    <row r="65" spans="1:10" s="4" customFormat="1" ht="115" customHeight="1">
      <c r="A65" s="98"/>
      <c r="B65" s="100"/>
      <c r="C65" s="28" t="s">
        <v>84</v>
      </c>
      <c r="D65" s="9" t="s">
        <v>28</v>
      </c>
      <c r="E65" s="64"/>
      <c r="F65" s="109"/>
      <c r="G65" s="109"/>
      <c r="H65" s="55"/>
      <c r="I65" s="52"/>
      <c r="J65" s="52"/>
    </row>
    <row r="66" spans="1:10" ht="92" customHeight="1">
      <c r="A66" s="98"/>
      <c r="B66" s="100"/>
      <c r="C66" s="28" t="s">
        <v>36</v>
      </c>
      <c r="D66" s="9" t="s">
        <v>28</v>
      </c>
      <c r="E66" s="64"/>
      <c r="F66" s="109"/>
      <c r="G66" s="109"/>
      <c r="H66" s="49"/>
      <c r="I66" s="49"/>
      <c r="J66" s="49"/>
    </row>
  </sheetData>
  <mergeCells count="61">
    <mergeCell ref="G6:J6"/>
    <mergeCell ref="A7:A14"/>
    <mergeCell ref="B7:C14"/>
    <mergeCell ref="D7:D14"/>
    <mergeCell ref="E7:E14"/>
    <mergeCell ref="F7:F14"/>
    <mergeCell ref="G7:G14"/>
    <mergeCell ref="J7:J14"/>
    <mergeCell ref="G4:J4"/>
    <mergeCell ref="G5:J5"/>
    <mergeCell ref="A1:J1"/>
    <mergeCell ref="A2:J2"/>
    <mergeCell ref="G3:J3"/>
    <mergeCell ref="B3:C3"/>
    <mergeCell ref="B4:C4"/>
    <mergeCell ref="B5:C5"/>
    <mergeCell ref="J32:J38"/>
    <mergeCell ref="G39:G47"/>
    <mergeCell ref="J39:J47"/>
    <mergeCell ref="G48:G50"/>
    <mergeCell ref="J48:J50"/>
    <mergeCell ref="J15:J22"/>
    <mergeCell ref="G23:G31"/>
    <mergeCell ref="J23:J31"/>
    <mergeCell ref="A39:A47"/>
    <mergeCell ref="B39:C47"/>
    <mergeCell ref="D39:D47"/>
    <mergeCell ref="E39:E47"/>
    <mergeCell ref="F39:F47"/>
    <mergeCell ref="A32:A38"/>
    <mergeCell ref="D32:D38"/>
    <mergeCell ref="E32:E38"/>
    <mergeCell ref="F32:F38"/>
    <mergeCell ref="G32:G38"/>
    <mergeCell ref="A15:A22"/>
    <mergeCell ref="D15:D22"/>
    <mergeCell ref="E15:E22"/>
    <mergeCell ref="F15:F22"/>
    <mergeCell ref="G15:G22"/>
    <mergeCell ref="A23:A31"/>
    <mergeCell ref="B23:C31"/>
    <mergeCell ref="D23:D31"/>
    <mergeCell ref="E23:E31"/>
    <mergeCell ref="F23:F31"/>
    <mergeCell ref="B15:C22"/>
    <mergeCell ref="B32:C38"/>
    <mergeCell ref="B51:C51"/>
    <mergeCell ref="B52:C52"/>
    <mergeCell ref="B6:C6"/>
    <mergeCell ref="B48:C50"/>
    <mergeCell ref="F48:F50"/>
    <mergeCell ref="A61:A62"/>
    <mergeCell ref="B61:B62"/>
    <mergeCell ref="A63:A66"/>
    <mergeCell ref="B63:B66"/>
    <mergeCell ref="B54:E54"/>
    <mergeCell ref="B53:C53"/>
    <mergeCell ref="D48:D50"/>
    <mergeCell ref="E48:E50"/>
    <mergeCell ref="F63:G66"/>
    <mergeCell ref="A48:A50"/>
  </mergeCells>
  <pageMargins left="0.75" right="0.75" top="1" bottom="1" header="0.5" footer="0.5"/>
  <pageSetup orientation="portrait" horizontalDpi="4294967292" verticalDpi="42949672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0"/>
  <sheetViews>
    <sheetView workbookViewId="0">
      <selection activeCell="A2" sqref="A2:J2"/>
    </sheetView>
  </sheetViews>
  <sheetFormatPr baseColWidth="10" defaultColWidth="11.1640625" defaultRowHeight="16"/>
  <cols>
    <col min="1" max="1" width="5.1640625" style="3" customWidth="1"/>
    <col min="2" max="2" width="25.33203125" style="1" customWidth="1"/>
    <col min="3" max="3" width="21.83203125" style="1" customWidth="1"/>
    <col min="4" max="4" width="37.83203125" style="1" customWidth="1"/>
    <col min="5" max="5" width="20.83203125" style="1" customWidth="1"/>
    <col min="6" max="6" width="23.83203125" style="1" customWidth="1"/>
    <col min="7" max="7" width="34.83203125" customWidth="1"/>
    <col min="8" max="8" width="34.33203125" customWidth="1"/>
  </cols>
  <sheetData>
    <row r="1" spans="1:10" ht="37" customHeight="1">
      <c r="A1" s="134" t="s">
        <v>111</v>
      </c>
      <c r="B1" s="135"/>
      <c r="C1" s="135"/>
      <c r="D1" s="135"/>
      <c r="E1" s="135"/>
      <c r="F1" s="135"/>
      <c r="G1" s="135"/>
      <c r="H1" s="135"/>
      <c r="I1" s="135"/>
      <c r="J1" s="135"/>
    </row>
    <row r="2" spans="1:10" s="10" customFormat="1" ht="279.5" customHeight="1">
      <c r="A2" s="148" t="s">
        <v>162</v>
      </c>
      <c r="B2" s="148"/>
      <c r="C2" s="148"/>
      <c r="D2" s="148"/>
      <c r="E2" s="148"/>
      <c r="F2" s="148"/>
      <c r="G2" s="148"/>
      <c r="H2" s="148"/>
      <c r="I2" s="148"/>
      <c r="J2" s="148"/>
    </row>
    <row r="3" spans="1:10" s="2" customFormat="1" ht="32" customHeight="1">
      <c r="A3" s="53" t="s">
        <v>5</v>
      </c>
      <c r="B3" s="139" t="s">
        <v>62</v>
      </c>
      <c r="C3" s="139"/>
      <c r="D3" s="54" t="s">
        <v>2</v>
      </c>
      <c r="E3" s="54" t="s">
        <v>63</v>
      </c>
      <c r="F3" s="54" t="s">
        <v>4</v>
      </c>
      <c r="G3" s="137" t="s">
        <v>69</v>
      </c>
      <c r="H3" s="138"/>
      <c r="I3" s="138"/>
      <c r="J3" s="138"/>
    </row>
    <row r="4" spans="1:10" ht="163" customHeight="1">
      <c r="A4" s="5">
        <v>1</v>
      </c>
      <c r="B4" s="140" t="s">
        <v>70</v>
      </c>
      <c r="C4" s="140"/>
      <c r="D4" s="36" t="s">
        <v>105</v>
      </c>
      <c r="E4" s="67">
        <v>0</v>
      </c>
      <c r="F4" s="46" t="s">
        <v>6</v>
      </c>
      <c r="G4" s="149" t="s">
        <v>6</v>
      </c>
      <c r="H4" s="149"/>
      <c r="I4" s="149"/>
      <c r="J4" s="149"/>
    </row>
    <row r="5" spans="1:10">
      <c r="A5" s="20" t="s">
        <v>5</v>
      </c>
      <c r="B5" s="20" t="s">
        <v>65</v>
      </c>
      <c r="C5" s="20" t="s">
        <v>0</v>
      </c>
      <c r="D5" s="20" t="s">
        <v>1</v>
      </c>
      <c r="E5" s="20" t="s">
        <v>2</v>
      </c>
      <c r="F5" s="20" t="s">
        <v>3</v>
      </c>
      <c r="G5" s="20" t="s">
        <v>67</v>
      </c>
      <c r="H5" s="49"/>
      <c r="I5" s="49"/>
      <c r="J5" s="49"/>
    </row>
    <row r="6" spans="1:10" ht="102">
      <c r="A6" s="29">
        <v>2</v>
      </c>
      <c r="B6" s="76" t="s">
        <v>87</v>
      </c>
      <c r="C6" s="38" t="s">
        <v>150</v>
      </c>
      <c r="D6" s="37"/>
      <c r="E6" s="1" t="s">
        <v>108</v>
      </c>
      <c r="F6" s="66" t="s">
        <v>108</v>
      </c>
      <c r="G6" s="43" t="e">
        <f>D6/F6</f>
        <v>#VALUE!</v>
      </c>
      <c r="H6" s="49"/>
      <c r="I6" s="49"/>
      <c r="J6" s="49"/>
    </row>
    <row r="7" spans="1:10" s="4" customFormat="1" ht="127" customHeight="1">
      <c r="A7" s="29">
        <v>3</v>
      </c>
      <c r="B7" s="77" t="s">
        <v>151</v>
      </c>
      <c r="C7" s="77" t="s">
        <v>152</v>
      </c>
      <c r="D7" s="66">
        <v>0</v>
      </c>
      <c r="E7" s="36" t="s">
        <v>105</v>
      </c>
      <c r="F7" s="66">
        <f>E4</f>
        <v>0</v>
      </c>
      <c r="G7" s="35" t="e">
        <f>D7/F7</f>
        <v>#DIV/0!</v>
      </c>
      <c r="H7" s="52"/>
      <c r="I7" s="52"/>
      <c r="J7" s="52"/>
    </row>
    <row r="8" spans="1:10" s="4" customFormat="1" ht="127" customHeight="1">
      <c r="A8" s="29">
        <v>4</v>
      </c>
      <c r="B8" s="77" t="s">
        <v>153</v>
      </c>
      <c r="C8" s="77" t="s">
        <v>138</v>
      </c>
      <c r="D8" s="40">
        <v>0</v>
      </c>
      <c r="E8" s="78" t="s">
        <v>139</v>
      </c>
      <c r="F8" s="40">
        <v>0</v>
      </c>
      <c r="G8" s="39" t="e">
        <f>D8/F8</f>
        <v>#DIV/0!</v>
      </c>
      <c r="H8" s="52"/>
      <c r="I8" s="52"/>
      <c r="J8" s="52"/>
    </row>
    <row r="9" spans="1:10" s="4" customFormat="1" ht="119">
      <c r="A9" s="29">
        <v>5</v>
      </c>
      <c r="B9" s="77" t="s">
        <v>154</v>
      </c>
      <c r="C9" s="77" t="s">
        <v>155</v>
      </c>
      <c r="D9" s="40">
        <v>0</v>
      </c>
      <c r="E9" s="77" t="s">
        <v>142</v>
      </c>
      <c r="F9" s="44" t="e">
        <f>#REF!</f>
        <v>#REF!</v>
      </c>
      <c r="G9" s="39" t="e">
        <f>D9/F9</f>
        <v>#REF!</v>
      </c>
      <c r="H9" s="52"/>
      <c r="I9" s="52"/>
      <c r="J9" s="52"/>
    </row>
    <row r="10" spans="1:10" s="4" customFormat="1" ht="136">
      <c r="A10" s="29">
        <v>6</v>
      </c>
      <c r="B10" s="77" t="s">
        <v>156</v>
      </c>
      <c r="C10" s="77" t="s">
        <v>144</v>
      </c>
      <c r="D10" s="40">
        <v>0</v>
      </c>
      <c r="E10" s="77" t="s">
        <v>145</v>
      </c>
      <c r="F10" s="44" t="e">
        <f>#REF!</f>
        <v>#REF!</v>
      </c>
      <c r="G10" s="39" t="e">
        <f>D10/F10</f>
        <v>#REF!</v>
      </c>
      <c r="H10" s="52"/>
      <c r="I10" s="52"/>
      <c r="J10" s="52"/>
    </row>
  </sheetData>
  <mergeCells count="6">
    <mergeCell ref="A1:J1"/>
    <mergeCell ref="A2:J2"/>
    <mergeCell ref="B3:C3"/>
    <mergeCell ref="G3:J3"/>
    <mergeCell ref="B4:C4"/>
    <mergeCell ref="G4:J4"/>
  </mergeCells>
  <pageMargins left="0.75" right="0.75" top="1" bottom="1" header="0.5" footer="0.5"/>
  <pageSetup orientation="portrait" horizontalDpi="4294967292" verticalDpi="429496729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1"/>
  <sheetViews>
    <sheetView workbookViewId="0">
      <selection activeCell="A2" sqref="A2:C2"/>
    </sheetView>
  </sheetViews>
  <sheetFormatPr baseColWidth="10" defaultColWidth="8.6640625" defaultRowHeight="16"/>
  <cols>
    <col min="1" max="1" width="30.6640625" style="6" customWidth="1"/>
    <col min="2" max="2" width="17.33203125" style="6" customWidth="1"/>
    <col min="3" max="3" width="60.83203125" style="6" customWidth="1"/>
    <col min="4" max="4" width="1.1640625" style="6" customWidth="1"/>
    <col min="5" max="5" width="16.6640625" style="6" customWidth="1"/>
    <col min="6" max="6" width="44.6640625" style="6" customWidth="1"/>
    <col min="7" max="16384" width="8.6640625" style="6"/>
  </cols>
  <sheetData>
    <row r="1" spans="1:6">
      <c r="A1" s="18"/>
      <c r="B1" s="18"/>
      <c r="C1" s="18"/>
    </row>
    <row r="2" spans="1:6" ht="29">
      <c r="A2" s="89" t="s">
        <v>107</v>
      </c>
      <c r="B2" s="89"/>
      <c r="C2" s="155"/>
    </row>
    <row r="3" spans="1:6">
      <c r="A3" s="18"/>
      <c r="B3" s="18"/>
      <c r="C3" s="18"/>
    </row>
    <row r="4" spans="1:6" ht="15" customHeight="1">
      <c r="A4" s="22" t="s">
        <v>22</v>
      </c>
      <c r="B4" s="23" t="s">
        <v>27</v>
      </c>
      <c r="C4" s="24"/>
      <c r="E4" s="153" t="s">
        <v>77</v>
      </c>
      <c r="F4" s="154"/>
    </row>
    <row r="5" spans="1:6" ht="40" customHeight="1">
      <c r="A5" s="150" t="s">
        <v>78</v>
      </c>
      <c r="B5" s="13"/>
      <c r="C5" s="11" t="s">
        <v>81</v>
      </c>
      <c r="E5" s="68" t="s">
        <v>79</v>
      </c>
      <c r="F5" s="69" t="s">
        <v>106</v>
      </c>
    </row>
    <row r="6" spans="1:6" ht="34" customHeight="1">
      <c r="A6" s="151"/>
      <c r="B6" s="13"/>
      <c r="C6" s="11" t="s">
        <v>82</v>
      </c>
      <c r="E6" s="8" t="s">
        <v>85</v>
      </c>
      <c r="F6" s="70" t="s">
        <v>75</v>
      </c>
    </row>
    <row r="7" spans="1:6" ht="29" customHeight="1">
      <c r="A7" s="151"/>
      <c r="B7" s="13"/>
      <c r="C7" s="11" t="s">
        <v>30</v>
      </c>
      <c r="E7" s="8" t="s">
        <v>86</v>
      </c>
      <c r="F7" s="71" t="s">
        <v>72</v>
      </c>
    </row>
    <row r="8" spans="1:6" ht="33" customHeight="1">
      <c r="A8" s="151"/>
      <c r="B8" s="13"/>
      <c r="C8" s="11" t="s">
        <v>31</v>
      </c>
      <c r="E8" s="8" t="s">
        <v>73</v>
      </c>
      <c r="F8" s="71" t="s">
        <v>74</v>
      </c>
    </row>
    <row r="9" spans="1:6" ht="32" customHeight="1">
      <c r="A9" s="151"/>
      <c r="B9" s="13"/>
      <c r="C9" s="11" t="s">
        <v>32</v>
      </c>
    </row>
    <row r="10" spans="1:6" ht="29" customHeight="1">
      <c r="A10" s="151"/>
      <c r="B10" s="13"/>
      <c r="C10" s="56" t="s">
        <v>76</v>
      </c>
    </row>
    <row r="11" spans="1:6" ht="27" customHeight="1">
      <c r="A11" s="151"/>
      <c r="B11" s="13"/>
      <c r="C11" s="11" t="s">
        <v>71</v>
      </c>
    </row>
    <row r="12" spans="1:6" ht="27" customHeight="1">
      <c r="A12" s="152"/>
      <c r="B12" s="13"/>
      <c r="C12" s="11" t="s">
        <v>34</v>
      </c>
    </row>
    <row r="13" spans="1:6" ht="15" customHeight="1">
      <c r="A13" s="93" t="s">
        <v>157</v>
      </c>
      <c r="B13" s="158" t="s">
        <v>33</v>
      </c>
      <c r="C13" s="159"/>
    </row>
    <row r="14" spans="1:6" ht="17">
      <c r="A14" s="156"/>
      <c r="B14" s="14"/>
      <c r="C14" s="12" t="s">
        <v>81</v>
      </c>
    </row>
    <row r="15" spans="1:6" ht="17">
      <c r="A15" s="156"/>
      <c r="B15" s="14"/>
      <c r="C15" s="12" t="s">
        <v>82</v>
      </c>
    </row>
    <row r="16" spans="1:6" ht="17">
      <c r="A16" s="156"/>
      <c r="B16" s="14"/>
      <c r="C16" s="12" t="s">
        <v>30</v>
      </c>
    </row>
    <row r="17" spans="1:3" ht="17">
      <c r="A17" s="156"/>
      <c r="B17" s="14"/>
      <c r="C17" s="12" t="s">
        <v>31</v>
      </c>
    </row>
    <row r="18" spans="1:3" ht="17">
      <c r="A18" s="156"/>
      <c r="B18" s="14"/>
      <c r="C18" s="12" t="s">
        <v>32</v>
      </c>
    </row>
    <row r="19" spans="1:3">
      <c r="A19" s="156"/>
      <c r="B19" s="17"/>
      <c r="C19" s="16" t="s">
        <v>29</v>
      </c>
    </row>
    <row r="20" spans="1:3" ht="17">
      <c r="A20" s="156"/>
      <c r="B20" s="14"/>
      <c r="C20" s="12" t="s">
        <v>71</v>
      </c>
    </row>
    <row r="21" spans="1:3" ht="35" thickBot="1">
      <c r="A21" s="157"/>
      <c r="B21" s="15"/>
      <c r="C21" s="12" t="s">
        <v>34</v>
      </c>
    </row>
  </sheetData>
  <mergeCells count="5">
    <mergeCell ref="A5:A12"/>
    <mergeCell ref="E4:F4"/>
    <mergeCell ref="A2:C2"/>
    <mergeCell ref="A13:A21"/>
    <mergeCell ref="B13:C13"/>
  </mergeCells>
  <dataValidations count="1">
    <dataValidation type="list" allowBlank="1" showInputMessage="1" showErrorMessage="1" sqref="B5:B12" xr:uid="{00000000-0002-0000-0300-000000000000}">
      <formula1>$E$5:$E$8</formula1>
    </dataValidation>
  </dataValidations>
  <pageMargins left="0.7" right="0.7" top="0.75" bottom="0.75" header="0.3" footer="0.3"/>
  <pageSetup orientation="portrait" horizontalDpi="4294967292" verticalDpi="4294967292"/>
  <headerFooter>
    <oddHeader>&amp;CDRAFT REVISED METRICS FOR APM FRAMEWORK
2.17.16</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30"/>
  <sheetViews>
    <sheetView workbookViewId="0">
      <selection sqref="A1:B1"/>
    </sheetView>
  </sheetViews>
  <sheetFormatPr baseColWidth="10" defaultColWidth="11.1640625" defaultRowHeight="16"/>
  <cols>
    <col min="1" max="1" width="21.83203125" style="1" customWidth="1"/>
    <col min="2" max="2" width="79.1640625" style="1" customWidth="1"/>
  </cols>
  <sheetData>
    <row r="1" spans="1:2" ht="43" customHeight="1">
      <c r="A1" s="160" t="s">
        <v>8</v>
      </c>
      <c r="B1" s="161"/>
    </row>
    <row r="2" spans="1:2" ht="21" customHeight="1">
      <c r="A2" s="21" t="s">
        <v>7</v>
      </c>
      <c r="B2" s="21" t="s">
        <v>8</v>
      </c>
    </row>
    <row r="3" spans="1:2" ht="119">
      <c r="A3" s="26" t="s">
        <v>9</v>
      </c>
      <c r="B3" s="79" t="s">
        <v>37</v>
      </c>
    </row>
    <row r="4" spans="1:2" ht="204">
      <c r="A4" s="27" t="s">
        <v>38</v>
      </c>
      <c r="B4" s="25" t="s">
        <v>89</v>
      </c>
    </row>
    <row r="5" spans="1:2" ht="136">
      <c r="A5" s="27" t="s">
        <v>90</v>
      </c>
      <c r="B5" s="25" t="s">
        <v>91</v>
      </c>
    </row>
    <row r="6" spans="1:2" ht="41" customHeight="1">
      <c r="A6" s="164" t="s">
        <v>39</v>
      </c>
      <c r="B6" s="162" t="s">
        <v>40</v>
      </c>
    </row>
    <row r="7" spans="1:2" ht="33" customHeight="1">
      <c r="A7" s="165"/>
      <c r="B7" s="163"/>
    </row>
    <row r="8" spans="1:2" ht="136">
      <c r="A8" s="27" t="s">
        <v>10</v>
      </c>
      <c r="B8" s="25" t="s">
        <v>160</v>
      </c>
    </row>
    <row r="9" spans="1:2" ht="17">
      <c r="A9" s="27" t="s">
        <v>11</v>
      </c>
      <c r="B9" s="25" t="s">
        <v>41</v>
      </c>
    </row>
    <row r="10" spans="1:2" ht="119">
      <c r="A10" s="27" t="s">
        <v>42</v>
      </c>
      <c r="B10" s="25" t="s">
        <v>92</v>
      </c>
    </row>
    <row r="11" spans="1:2" ht="51">
      <c r="A11" s="27" t="s">
        <v>43</v>
      </c>
      <c r="B11" s="25" t="s">
        <v>93</v>
      </c>
    </row>
    <row r="12" spans="1:2" ht="102">
      <c r="A12" s="27" t="s">
        <v>44</v>
      </c>
      <c r="B12" s="25" t="s">
        <v>45</v>
      </c>
    </row>
    <row r="13" spans="1:2" ht="68">
      <c r="A13" s="26" t="s">
        <v>12</v>
      </c>
      <c r="B13" s="25" t="s">
        <v>94</v>
      </c>
    </row>
    <row r="14" spans="1:2" ht="221">
      <c r="A14" s="27" t="s">
        <v>13</v>
      </c>
      <c r="B14" s="25" t="s">
        <v>95</v>
      </c>
    </row>
    <row r="15" spans="1:2" ht="136">
      <c r="A15" s="27" t="s">
        <v>96</v>
      </c>
      <c r="B15" s="25" t="s">
        <v>97</v>
      </c>
    </row>
    <row r="16" spans="1:2" ht="51">
      <c r="A16" s="27" t="s">
        <v>14</v>
      </c>
      <c r="B16" s="25" t="s">
        <v>158</v>
      </c>
    </row>
    <row r="17" spans="1:2" ht="85">
      <c r="A17" s="27" t="s">
        <v>15</v>
      </c>
      <c r="B17" s="25" t="s">
        <v>46</v>
      </c>
    </row>
    <row r="18" spans="1:2" ht="34">
      <c r="A18" s="27" t="s">
        <v>47</v>
      </c>
      <c r="B18" s="25" t="s">
        <v>48</v>
      </c>
    </row>
    <row r="19" spans="1:2" ht="51">
      <c r="A19" s="27" t="s">
        <v>49</v>
      </c>
      <c r="B19" s="25" t="s">
        <v>60</v>
      </c>
    </row>
    <row r="20" spans="1:2" ht="119">
      <c r="A20" s="27" t="s">
        <v>50</v>
      </c>
      <c r="B20" s="25" t="s">
        <v>51</v>
      </c>
    </row>
    <row r="21" spans="1:2" ht="221">
      <c r="A21" s="27" t="s">
        <v>16</v>
      </c>
      <c r="B21" s="25" t="s">
        <v>52</v>
      </c>
    </row>
    <row r="22" spans="1:2" ht="34">
      <c r="A22" s="27" t="s">
        <v>17</v>
      </c>
      <c r="B22" s="25" t="s">
        <v>53</v>
      </c>
    </row>
    <row r="23" spans="1:2" ht="34">
      <c r="A23" s="27" t="s">
        <v>19</v>
      </c>
      <c r="B23" s="25" t="s">
        <v>54</v>
      </c>
    </row>
    <row r="24" spans="1:2" ht="119">
      <c r="A24" s="27" t="s">
        <v>18</v>
      </c>
      <c r="B24" s="25" t="s">
        <v>159</v>
      </c>
    </row>
    <row r="25" spans="1:2" ht="170">
      <c r="A25" s="27" t="s">
        <v>55</v>
      </c>
      <c r="B25" s="25" t="s">
        <v>98</v>
      </c>
    </row>
    <row r="26" spans="1:2" ht="18" customHeight="1">
      <c r="A26" s="27" t="s">
        <v>56</v>
      </c>
      <c r="B26" s="25" t="s">
        <v>57</v>
      </c>
    </row>
    <row r="27" spans="1:2" ht="136">
      <c r="A27" s="27" t="s">
        <v>58</v>
      </c>
      <c r="B27" s="25" t="s">
        <v>99</v>
      </c>
    </row>
    <row r="28" spans="1:2" ht="119">
      <c r="A28" s="27" t="s">
        <v>20</v>
      </c>
      <c r="B28" s="25" t="s">
        <v>61</v>
      </c>
    </row>
    <row r="29" spans="1:2" ht="187">
      <c r="A29" s="27" t="s">
        <v>100</v>
      </c>
      <c r="B29" s="25" t="s">
        <v>101</v>
      </c>
    </row>
    <row r="30" spans="1:2" ht="34">
      <c r="A30" s="27" t="s">
        <v>59</v>
      </c>
      <c r="B30" s="25" t="s">
        <v>102</v>
      </c>
    </row>
  </sheetData>
  <mergeCells count="3">
    <mergeCell ref="A1:B1"/>
    <mergeCell ref="B6:B7"/>
    <mergeCell ref="A6: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General Information</vt:lpstr>
      <vt:lpstr>Commercial Metrics</vt:lpstr>
      <vt:lpstr>Medicaid Metrics</vt:lpstr>
      <vt:lpstr>Cross-Checking </vt:lpstr>
      <vt:lpstr>Definitions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Roz Murray</dc:creator>
  <cp:lastModifiedBy>Lea Tessitore</cp:lastModifiedBy>
  <dcterms:created xsi:type="dcterms:W3CDTF">2016-05-16T21:09:25Z</dcterms:created>
  <dcterms:modified xsi:type="dcterms:W3CDTF">2019-05-30T23:35:33Z</dcterms:modified>
</cp:coreProperties>
</file>